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>
    <definedName name="_xlnm.Print_Area" localSheetId="4">'3. razred'!$A$1:$M$32</definedName>
    <definedName name="_xlnm.Print_Area" localSheetId="0">'Domacin'!$A$1:$Q$47</definedName>
  </definedNames>
  <calcPr fullCalcOnLoad="1"/>
</workbook>
</file>

<file path=xl/sharedStrings.xml><?xml version="1.0" encoding="utf-8"?>
<sst xmlns="http://schemas.openxmlformats.org/spreadsheetml/2006/main" count="783" uniqueCount="342">
  <si>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</si>
  <si>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</si>
  <si>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</si>
  <si>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</si>
  <si>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</si>
  <si>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</si>
  <si>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</si>
  <si>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</si>
  <si>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</si>
  <si>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</si>
  <si>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</si>
  <si>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</si>
  <si>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</si>
  <si>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</si>
  <si>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</si>
  <si>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</si>
  <si>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</si>
  <si>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</si>
  <si>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</si>
  <si>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</si>
  <si>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</si>
  <si>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</si>
  <si>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</si>
  <si>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</si>
  <si>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</si>
  <si>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</si>
  <si>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</si>
  <si>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</si>
  <si>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</si>
  <si>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</si>
  <si>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</si>
  <si>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Нови Сад</t>
  </si>
  <si>
    <t>ЕТШ "Михајло Пупин"</t>
  </si>
  <si>
    <t>Александра Марељ</t>
  </si>
  <si>
    <t>Урош Николовски</t>
  </si>
  <si>
    <t>Александар Гаврић</t>
  </si>
  <si>
    <t>Лука Чубрило</t>
  </si>
  <si>
    <t>Данило Ердељан</t>
  </si>
  <si>
    <t>Душан Суђић</t>
  </si>
  <si>
    <t>Јелисавета Летић</t>
  </si>
  <si>
    <t>Митар Милинковић</t>
  </si>
  <si>
    <t>Немања Вујадиновић</t>
  </si>
  <si>
    <t>Никола Прцовић</t>
  </si>
  <si>
    <t>Павле Тепавчевић</t>
  </si>
  <si>
    <t>Реља Радека</t>
  </si>
  <si>
    <t>Тадија Шебез</t>
  </si>
  <si>
    <t>Љубомир Гојковић</t>
  </si>
  <si>
    <t>Стефан Малијевић</t>
  </si>
  <si>
    <t>Вељко Николић</t>
  </si>
  <si>
    <t>Ана Филипов</t>
  </si>
  <si>
    <t>Теодора Станишић</t>
  </si>
  <si>
    <t>Сара Цупара</t>
  </si>
  <si>
    <t>Анастасија Чокорило</t>
  </si>
  <si>
    <t>Лука Марковић</t>
  </si>
  <si>
    <t>Алексеј Жиловић</t>
  </si>
  <si>
    <t>Нина Пејић</t>
  </si>
  <si>
    <t>Ђорђе Сабатуш</t>
  </si>
  <si>
    <t>Милош Бранковић</t>
  </si>
  <si>
    <t>Марко Павковић</t>
  </si>
  <si>
    <t>Марко Пејановић</t>
  </si>
  <si>
    <t>Никола Шеховац</t>
  </si>
  <si>
    <t>Растко Мишулић</t>
  </si>
  <si>
    <t>Миленко Вујков</t>
  </si>
  <si>
    <t>Коста  Бесермењи</t>
  </si>
  <si>
    <t>Александар Стакић</t>
  </si>
  <si>
    <t>Гимназија „Ј.Ј. Змај“</t>
  </si>
  <si>
    <t>Гимназија "Исидора Секулић"</t>
  </si>
  <si>
    <t>Ненад Павловић</t>
  </si>
  <si>
    <t>Мирослав Цветинов</t>
  </si>
  <si>
    <t>Стеван Јанков</t>
  </si>
  <si>
    <t>Невена Радошевић</t>
  </si>
  <si>
    <t>Златко Штрбац</t>
  </si>
  <si>
    <t>Јован Проданов</t>
  </si>
  <si>
    <t>Вељко Радојичић</t>
  </si>
  <si>
    <t>Никола Шормаз</t>
  </si>
  <si>
    <t>Дејан Гјер</t>
  </si>
  <si>
    <t>Ренеа  Мошо</t>
  </si>
  <si>
    <t>Игор Пијевац</t>
  </si>
  <si>
    <t>Александар Гецић</t>
  </si>
  <si>
    <t>Ивана Гуцунски</t>
  </si>
  <si>
    <t>Гимназија „ Ј.Ј.Змај“</t>
  </si>
  <si>
    <t>Снежана Булајић</t>
  </si>
  <si>
    <t>Милка Веселиновић</t>
  </si>
  <si>
    <t>Марина Дороцки</t>
  </si>
  <si>
    <t>Никола Кајтес</t>
  </si>
  <si>
    <t>Виктор Катзенбергер</t>
  </si>
  <si>
    <t>Марко Пушац</t>
  </si>
  <si>
    <t>Срђан Радовић</t>
  </si>
  <si>
    <t>Ивана Дробац</t>
  </si>
  <si>
    <t>Имре Гут</t>
  </si>
  <si>
    <t>Маја Стојановић</t>
  </si>
  <si>
    <t>Ана Бојић</t>
  </si>
  <si>
    <t>Душан Крмар</t>
  </si>
  <si>
    <t>Нина Орловић</t>
  </si>
  <si>
    <t>Филип Јовић</t>
  </si>
  <si>
    <t>Марко Неранчић</t>
  </si>
  <si>
    <t>Никола Бебић</t>
  </si>
  <si>
    <t>Никола Голеш</t>
  </si>
  <si>
    <t>Тривко Кукољ</t>
  </si>
  <si>
    <t>Љубица Гуглета</t>
  </si>
  <si>
    <t>Димитрије Уторник</t>
  </si>
  <si>
    <t>Бела Вајда</t>
  </si>
  <si>
    <t>Алекса Стојковић</t>
  </si>
  <si>
    <t>Тамара Бојанић</t>
  </si>
  <si>
    <t>Тијана Јоцић</t>
  </si>
  <si>
    <t>Срђан Ракић</t>
  </si>
  <si>
    <t>ПМФ Нови Сад</t>
  </si>
  <si>
    <t>Снежана Булаић</t>
  </si>
  <si>
    <t>Гимн.Ј.Ј. Змај</t>
  </si>
  <si>
    <t>Лазар Гавански</t>
  </si>
  <si>
    <t>Александар Вујиновић</t>
  </si>
  <si>
    <t>Коначни резултати такмичења</t>
  </si>
  <si>
    <t>Петар Виђикант</t>
  </si>
  <si>
    <t>Радомир Кобиларов</t>
  </si>
  <si>
    <t>Емилија Степанчевић</t>
  </si>
  <si>
    <t>НЕ</t>
  </si>
  <si>
    <t>Гимназија Сава Шумановић</t>
  </si>
  <si>
    <t>Шид</t>
  </si>
  <si>
    <t>Бранимир Ћућа</t>
  </si>
  <si>
    <t>Ивана Бозало</t>
  </si>
  <si>
    <t>НЕ</t>
  </si>
  <si>
    <t>Гимназија Сава Шумановић</t>
  </si>
  <si>
    <t>Шид</t>
  </si>
  <si>
    <t>Бранимир Ћућа</t>
  </si>
  <si>
    <t>Милан Марјановић</t>
  </si>
  <si>
    <t>НЕ</t>
  </si>
  <si>
    <t>Гимназија Сава Шумановић</t>
  </si>
  <si>
    <t>Шид</t>
  </si>
  <si>
    <t>Бранимир Ћућа</t>
  </si>
  <si>
    <t>Урош Аришић</t>
  </si>
  <si>
    <t>НЕ</t>
  </si>
  <si>
    <t>Гимназија Сава Шумановић</t>
  </si>
  <si>
    <t>Шид</t>
  </si>
  <si>
    <t>Бранимир Ћућа</t>
  </si>
  <si>
    <t>Мина Шеремет</t>
  </si>
  <si>
    <t>НЕ</t>
  </si>
  <si>
    <t>Гимназија Сава Шумановић</t>
  </si>
  <si>
    <t>Шид</t>
  </si>
  <si>
    <t>Бранимир Ћућа</t>
  </si>
  <si>
    <t>Драган Рађевић</t>
  </si>
  <si>
    <t>НЕ</t>
  </si>
  <si>
    <t>Гимназија Сава Шумановић</t>
  </si>
  <si>
    <t>Шид</t>
  </si>
  <si>
    <t>Бранимир Ћућа</t>
  </si>
  <si>
    <t>Јован Краснић</t>
  </si>
  <si>
    <t>Богдан Јаношевић</t>
  </si>
  <si>
    <t>НЕ</t>
  </si>
  <si>
    <t>Гимназија Сава Шумановић</t>
  </si>
  <si>
    <t>Шид</t>
  </si>
  <si>
    <t>Бранимир Ћућа</t>
  </si>
  <si>
    <t>Виолета Скакавац</t>
  </si>
  <si>
    <t>НЕ</t>
  </si>
  <si>
    <t>Гимназија Сава Шумановић</t>
  </si>
  <si>
    <t>Шид</t>
  </si>
  <si>
    <t>Бранимир Ћућа</t>
  </si>
  <si>
    <t>Анастасиа Огризовић</t>
  </si>
  <si>
    <t>НЕ</t>
  </si>
  <si>
    <t>Гимназија Сава Шумановић</t>
  </si>
  <si>
    <t>Шид</t>
  </si>
  <si>
    <t>Бранимир Ћућа</t>
  </si>
  <si>
    <t>Милица Ђурић</t>
  </si>
  <si>
    <t>НЕ</t>
  </si>
  <si>
    <t>Гимназија Сава Шумановић</t>
  </si>
  <si>
    <t>Шид</t>
  </si>
  <si>
    <t>Бранимир Ћућа</t>
  </si>
  <si>
    <t>Јован Белдар</t>
  </si>
  <si>
    <t>Милош Павловић</t>
  </si>
  <si>
    <t>ДА</t>
  </si>
  <si>
    <t>Здравко Бјелић</t>
  </si>
  <si>
    <t>НЕ</t>
  </si>
  <si>
    <t>Гимназија Сава Шумановић</t>
  </si>
  <si>
    <t>Шид</t>
  </si>
  <si>
    <t>Бранимир Ћућа</t>
  </si>
  <si>
    <t>Бојана Попов</t>
  </si>
  <si>
    <t>СШ "22 октобар"</t>
  </si>
  <si>
    <t>Жабаљ</t>
  </si>
  <si>
    <t>Васа Вучуревић</t>
  </si>
  <si>
    <t>Тамара Ранисовић</t>
  </si>
  <si>
    <t>Огњен Богдановић</t>
  </si>
  <si>
    <t>Снежана Козарев</t>
  </si>
  <si>
    <t>Анита Барна</t>
  </si>
  <si>
    <t>Милена Јелић</t>
  </si>
  <si>
    <t>Гимназија "20. октобар"</t>
  </si>
  <si>
    <t>Бачка Паланка</t>
  </si>
  <si>
    <t>Нада Бајић Ђорђевић</t>
  </si>
  <si>
    <t>Срђан Кузмановић</t>
  </si>
  <si>
    <t>Гимназија "Ј.Ј.Змај"</t>
  </si>
  <si>
    <t>Катарина Артуков</t>
  </si>
  <si>
    <t>Митровачка гимназија</t>
  </si>
  <si>
    <t>Златко Шалић</t>
  </si>
  <si>
    <t>Драгана Тешић</t>
  </si>
  <si>
    <t>Ср. Митровица</t>
  </si>
  <si>
    <t>Славко Крстић</t>
  </si>
  <si>
    <t>Марија Куруцић</t>
  </si>
  <si>
    <t>Ср.Митровица</t>
  </si>
  <si>
    <t>Ленка Ристивојевић</t>
  </si>
  <si>
    <t>Јанко Јовановић</t>
  </si>
  <si>
    <t>Сара Цвијановић</t>
  </si>
  <si>
    <t>Дејан Станчевић</t>
  </si>
  <si>
    <t xml:space="preserve">Гимназија ,,Бранко Радичевић” </t>
  </si>
  <si>
    <t>Стара Пазова</t>
  </si>
  <si>
    <t>Бранислав Ковач</t>
  </si>
  <si>
    <t>Врбас</t>
  </si>
  <si>
    <t>Снежана Драшковић</t>
  </si>
  <si>
    <t>Марко Недић</t>
  </si>
  <si>
    <t>Марко Крстић</t>
  </si>
  <si>
    <t>Душан Костић</t>
  </si>
  <si>
    <t>Стефан Јовановић</t>
  </si>
  <si>
    <t>Младен Малобабић</t>
  </si>
  <si>
    <t>Данилко Вујасин</t>
  </si>
  <si>
    <t>Лидија Гајиновић</t>
  </si>
  <si>
    <t>Шифра</t>
  </si>
  <si>
    <t>108Б</t>
  </si>
  <si>
    <t>107Б</t>
  </si>
  <si>
    <t>151Б</t>
  </si>
  <si>
    <t>125Б</t>
  </si>
  <si>
    <t>121Б</t>
  </si>
  <si>
    <t>133Б</t>
  </si>
  <si>
    <t>142Б</t>
  </si>
  <si>
    <t>112Б</t>
  </si>
  <si>
    <t>111Б</t>
  </si>
  <si>
    <t>127Б</t>
  </si>
  <si>
    <t>113Б</t>
  </si>
  <si>
    <t>109Б</t>
  </si>
  <si>
    <t>152Б</t>
  </si>
  <si>
    <t>144Б</t>
  </si>
  <si>
    <t>105Б</t>
  </si>
  <si>
    <t>114Б</t>
  </si>
  <si>
    <t>136Б</t>
  </si>
  <si>
    <t>140Ф</t>
  </si>
  <si>
    <t>131Ф</t>
  </si>
  <si>
    <t>117Ф</t>
  </si>
  <si>
    <t>104Ф</t>
  </si>
  <si>
    <t>115Ф</t>
  </si>
  <si>
    <t>149Ф</t>
  </si>
  <si>
    <t>123Ф</t>
  </si>
  <si>
    <t>132Ф</t>
  </si>
  <si>
    <t>143Ф</t>
  </si>
  <si>
    <t>135Ф</t>
  </si>
  <si>
    <t>150Ф</t>
  </si>
  <si>
    <t>103Ф</t>
  </si>
  <si>
    <t>126Ф</t>
  </si>
  <si>
    <t>128Ф</t>
  </si>
  <si>
    <t>119Ф</t>
  </si>
  <si>
    <t>102Ф</t>
  </si>
  <si>
    <t>122Ф</t>
  </si>
  <si>
    <t>118Ф</t>
  </si>
  <si>
    <t>147Ф</t>
  </si>
  <si>
    <t>134Ф</t>
  </si>
  <si>
    <t>110Ф</t>
  </si>
  <si>
    <t>139Ф</t>
  </si>
  <si>
    <t>106Ф</t>
  </si>
  <si>
    <t>116Ф</t>
  </si>
  <si>
    <t>148Ф</t>
  </si>
  <si>
    <t>124Ф</t>
  </si>
  <si>
    <t>101Ф</t>
  </si>
  <si>
    <t>130Ф</t>
  </si>
  <si>
    <t>120Ф</t>
  </si>
  <si>
    <t>141Ф</t>
  </si>
  <si>
    <t>138Ф</t>
  </si>
  <si>
    <t>146Ф</t>
  </si>
  <si>
    <t>220Б</t>
  </si>
  <si>
    <t>210Б</t>
  </si>
  <si>
    <t>Михаило Миленковић</t>
  </si>
  <si>
    <t>201Б</t>
  </si>
  <si>
    <t>218Б</t>
  </si>
  <si>
    <t>219Б</t>
  </si>
  <si>
    <t>207Б</t>
  </si>
  <si>
    <t>208Ф</t>
  </si>
  <si>
    <t>206Ф</t>
  </si>
  <si>
    <t>217Ф</t>
  </si>
  <si>
    <t xml:space="preserve">Нина Зиндовић </t>
  </si>
  <si>
    <t>209Ф</t>
  </si>
  <si>
    <t>211Ф</t>
  </si>
  <si>
    <t>216Ф</t>
  </si>
  <si>
    <t>212Ф</t>
  </si>
  <si>
    <t>214Ф</t>
  </si>
  <si>
    <t>205Ф</t>
  </si>
  <si>
    <t>213Ф</t>
  </si>
  <si>
    <t>215Ф</t>
  </si>
  <si>
    <t>Ђорђе Ступар</t>
  </si>
  <si>
    <t>306Б</t>
  </si>
  <si>
    <t>311Б</t>
  </si>
  <si>
    <t>303Б</t>
  </si>
  <si>
    <t>302Ф</t>
  </si>
  <si>
    <t>313Ф</t>
  </si>
  <si>
    <t>305Ф</t>
  </si>
  <si>
    <t>310Ф</t>
  </si>
  <si>
    <t>312Ф</t>
  </si>
  <si>
    <t>304Ф</t>
  </si>
  <si>
    <t>309Ф</t>
  </si>
  <si>
    <t>301Ф</t>
  </si>
  <si>
    <t>425Б</t>
  </si>
  <si>
    <t>412Б</t>
  </si>
  <si>
    <t>418Б</t>
  </si>
  <si>
    <t>410Б</t>
  </si>
  <si>
    <t>414Б</t>
  </si>
  <si>
    <t>409Б</t>
  </si>
  <si>
    <t>401Б</t>
  </si>
  <si>
    <t>421Ф</t>
  </si>
  <si>
    <t>404Ф</t>
  </si>
  <si>
    <t>427Ф</t>
  </si>
  <si>
    <t>405Ф</t>
  </si>
  <si>
    <t>413Ф</t>
  </si>
  <si>
    <t>417Ф</t>
  </si>
  <si>
    <t>406Ф</t>
  </si>
  <si>
    <t>422Ф</t>
  </si>
  <si>
    <t>402Ф</t>
  </si>
  <si>
    <t>420Ф</t>
  </si>
  <si>
    <t xml:space="preserve">Бранислава Јанковић </t>
  </si>
  <si>
    <t>428Ф</t>
  </si>
  <si>
    <t>426Ф</t>
  </si>
  <si>
    <t>Александар Радукин, Миодраг Затезало</t>
  </si>
  <si>
    <t>Број ученика који је учествовао на такмичењу: 49 (32 фермиона и 17 бозона)</t>
  </si>
  <si>
    <t>Број ученика који је учествовао на такмичењу: 17 (11 фермиона и 6 бозона)</t>
  </si>
  <si>
    <t>Број ученика који је учествовао на такмичењу: 11 (8 фермиона и 3 бозона)</t>
  </si>
  <si>
    <t>Број ученика који је учествовао на такмичењу: 20 (13 фермиона и 7 бозона)</t>
  </si>
  <si>
    <t>I</t>
  </si>
  <si>
    <t>II</t>
  </si>
  <si>
    <t>III</t>
  </si>
  <si>
    <t>П</t>
  </si>
  <si>
    <t>Милица Бењин</t>
  </si>
  <si>
    <t>ФТН Нови Сад</t>
  </si>
  <si>
    <t>Милан Чавић</t>
  </si>
  <si>
    <t>Оливера Клисурић</t>
  </si>
  <si>
    <t>Гимн. Ј. Ј. Змај</t>
  </si>
  <si>
    <t>Зорица Подрашчанин</t>
  </si>
  <si>
    <t>Горан Штрбац</t>
  </si>
  <si>
    <t>Невена Ћелић</t>
  </si>
  <si>
    <t>Раденко Кисић</t>
  </si>
  <si>
    <t>Давид Кнежевић</t>
  </si>
  <si>
    <t>Бранка Радуловић</t>
  </si>
  <si>
    <t>Петар Мали</t>
  </si>
  <si>
    <t>Никола Јованчевић</t>
  </si>
  <si>
    <t>Милан Пантић</t>
  </si>
  <si>
    <t>Слободан Радошевић</t>
  </si>
  <si>
    <t>Јужнобачки и Сремски округ</t>
  </si>
  <si>
    <t>Приридно-математички факултет, Нови Сад</t>
  </si>
  <si>
    <t>Гимназија "Жарко Зрењанин"</t>
  </si>
  <si>
    <t>Ненад Павловић, Тијана Јоцић</t>
  </si>
  <si>
    <t>Гимназија „ Лаза Костић“</t>
  </si>
  <si>
    <t>Славица Трнинић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</si>
</sst>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SheetLayoutView="100" zoomScalePageLayoutView="0" workbookViewId="0" topLeftCell="A1">
      <selection activeCell="E7" sqref="E7:I7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="1" customFormat="1" ht="12.75"/>
    <row r="4" s="1" customFormat="1" ht="12.75">
      <c r="E4" s="1" t="s">
        <v>111</v>
      </c>
    </row>
    <row r="5" spans="1:6" s="1" customFormat="1" ht="12.75">
      <c r="A5" s="118" t="s">
        <v>16</v>
      </c>
      <c r="B5" s="118"/>
      <c r="C5" s="119" t="s">
        <v>336</v>
      </c>
      <c r="D5" s="119"/>
      <c r="E5" s="119"/>
      <c r="F5" s="119"/>
    </row>
    <row r="6" spans="1:3" s="1" customFormat="1" ht="12.75">
      <c r="A6" s="10"/>
      <c r="B6" s="10"/>
      <c r="C6" s="10"/>
    </row>
    <row r="7" spans="1:9" s="1" customFormat="1" ht="12.75">
      <c r="A7" s="119" t="s">
        <v>11</v>
      </c>
      <c r="B7" s="119"/>
      <c r="C7" s="119"/>
      <c r="D7" s="121"/>
      <c r="E7" s="120" t="s">
        <v>337</v>
      </c>
      <c r="F7" s="120"/>
      <c r="G7" s="120"/>
      <c r="H7" s="120"/>
      <c r="I7" s="120"/>
    </row>
    <row r="8" spans="1:3" ht="12.75">
      <c r="A8" s="9"/>
      <c r="B8" s="9"/>
      <c r="C8" s="9"/>
    </row>
    <row r="9" spans="1:3" s="1" customFormat="1" ht="12.75">
      <c r="A9" s="119" t="s">
        <v>12</v>
      </c>
      <c r="B9" s="119"/>
      <c r="C9" s="10"/>
    </row>
    <row r="10" spans="1:4" s="1" customFormat="1" ht="12.75">
      <c r="A10" s="121" t="s">
        <v>0</v>
      </c>
      <c r="B10" s="121"/>
      <c r="C10" s="10"/>
      <c r="D10" t="s">
        <v>13</v>
      </c>
    </row>
    <row r="11" spans="1:3" ht="12.75">
      <c r="A11" s="121" t="s">
        <v>113</v>
      </c>
      <c r="B11" s="121"/>
      <c r="C11" s="9"/>
    </row>
    <row r="12" ht="13.5" customHeight="1"/>
    <row r="13" spans="2:3" ht="13.5" customHeight="1">
      <c r="B13" s="9"/>
      <c r="C13" s="9"/>
    </row>
    <row r="14" spans="2:3" ht="13.5" customHeight="1">
      <c r="B14" s="9"/>
      <c r="C14" s="9"/>
    </row>
    <row r="15" spans="2:3" ht="13.5" customHeight="1">
      <c r="B15" s="9"/>
      <c r="C15" s="9"/>
    </row>
    <row r="16" spans="1:8" s="1" customFormat="1" ht="13.5" customHeight="1">
      <c r="A16" s="119" t="s">
        <v>29</v>
      </c>
      <c r="B16" s="119"/>
      <c r="C16" s="119"/>
      <c r="D16" s="119"/>
      <c r="E16" s="119"/>
      <c r="F16" s="119"/>
      <c r="G16" s="119"/>
      <c r="H16" s="119"/>
    </row>
    <row r="17" spans="1:4" ht="13.5" customHeight="1">
      <c r="A17" s="121" t="s">
        <v>0</v>
      </c>
      <c r="B17" s="121"/>
      <c r="C17" s="9"/>
      <c r="D17" t="s">
        <v>13</v>
      </c>
    </row>
    <row r="18" spans="1:3" ht="13.5" customHeight="1">
      <c r="A18" s="122" t="s">
        <v>112</v>
      </c>
      <c r="B18" s="121"/>
      <c r="C18" s="9"/>
    </row>
    <row r="19" spans="1:3" ht="13.5" customHeight="1">
      <c r="A19" s="9"/>
      <c r="B19" s="9"/>
      <c r="C19" s="9"/>
    </row>
    <row r="20" ht="13.5" customHeight="1"/>
    <row r="21" spans="2:3" ht="13.5" customHeight="1">
      <c r="B21" s="9"/>
      <c r="C21" s="9"/>
    </row>
    <row r="22" spans="2:3" ht="13.5" customHeight="1">
      <c r="B22" s="9"/>
      <c r="C22" s="9"/>
    </row>
    <row r="23" spans="2:3" ht="13.5" customHeight="1">
      <c r="B23" s="9"/>
      <c r="C23" s="9"/>
    </row>
    <row r="24" spans="1:3" s="1" customFormat="1" ht="13.5" customHeight="1">
      <c r="A24" s="1" t="s">
        <v>17</v>
      </c>
      <c r="B24" s="10"/>
      <c r="C24" s="10"/>
    </row>
    <row r="25" spans="1:5" ht="13.5" customHeight="1">
      <c r="A25" s="121" t="s">
        <v>0</v>
      </c>
      <c r="B25" s="121"/>
      <c r="C25" s="9"/>
      <c r="D25" t="s">
        <v>13</v>
      </c>
      <c r="E25" s="9"/>
    </row>
    <row r="26" spans="1:5" ht="13.5" customHeight="1">
      <c r="A26" s="122" t="s">
        <v>90</v>
      </c>
      <c r="B26" s="121"/>
      <c r="C26" s="9"/>
      <c r="D26" s="9"/>
      <c r="E26" s="9"/>
    </row>
    <row r="27" spans="2:3" ht="13.5" customHeight="1">
      <c r="B27" s="9"/>
      <c r="C27" s="9"/>
    </row>
    <row r="28" ht="13.5" customHeight="1"/>
  </sheetData>
  <sheetProtection/>
  <mergeCells count="13">
    <mergeCell ref="A10:B10"/>
    <mergeCell ref="A17:B17"/>
    <mergeCell ref="A18:B18"/>
    <mergeCell ref="A2:L2"/>
    <mergeCell ref="A5:B5"/>
    <mergeCell ref="C5:F5"/>
    <mergeCell ref="E7:I7"/>
    <mergeCell ref="A7:D7"/>
    <mergeCell ref="A26:B26"/>
    <mergeCell ref="A16:H16"/>
    <mergeCell ref="A11:B11"/>
    <mergeCell ref="A9:B9"/>
    <mergeCell ref="A25:B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E44" sqref="E44:I44"/>
    </sheetView>
  </sheetViews>
  <sheetFormatPr defaultColWidth="9.140625" defaultRowHeight="12.75"/>
  <sheetData>
    <row r="1" spans="1:9" ht="18">
      <c r="A1" s="124" t="s">
        <v>30</v>
      </c>
      <c r="B1" s="124"/>
      <c r="C1" s="124"/>
      <c r="D1" s="124"/>
      <c r="E1" s="124"/>
      <c r="F1" s="124"/>
      <c r="G1" s="124"/>
      <c r="H1" s="124"/>
      <c r="I1" s="124"/>
    </row>
    <row r="2" spans="1:10" s="1" customFormat="1" ht="12.75">
      <c r="A2" s="119" t="s">
        <v>19</v>
      </c>
      <c r="B2" s="119"/>
      <c r="C2" s="119"/>
      <c r="D2" s="119"/>
      <c r="E2" s="119"/>
      <c r="F2" s="119"/>
      <c r="G2" s="119"/>
      <c r="H2" s="119"/>
      <c r="I2" s="121"/>
      <c r="J2" s="121"/>
    </row>
    <row r="4" spans="2:8" ht="12.75">
      <c r="B4" s="121" t="s">
        <v>0</v>
      </c>
      <c r="C4" s="121"/>
      <c r="D4" s="121"/>
      <c r="E4" s="121" t="s">
        <v>9</v>
      </c>
      <c r="F4" s="121"/>
      <c r="G4" s="121"/>
      <c r="H4" s="121"/>
    </row>
    <row r="5" spans="1:9" ht="30" customHeight="1">
      <c r="A5" s="11">
        <v>1</v>
      </c>
      <c r="B5" s="122" t="s">
        <v>69</v>
      </c>
      <c r="C5" s="121"/>
      <c r="D5" s="121"/>
      <c r="E5" s="122" t="s">
        <v>106</v>
      </c>
      <c r="F5" s="121"/>
      <c r="G5" s="121"/>
      <c r="H5" s="121"/>
      <c r="I5" s="121"/>
    </row>
    <row r="6" spans="1:9" ht="30" customHeight="1">
      <c r="A6" s="11">
        <v>2</v>
      </c>
      <c r="B6" s="122" t="s">
        <v>321</v>
      </c>
      <c r="C6" s="121"/>
      <c r="D6" s="121"/>
      <c r="E6" s="122" t="s">
        <v>322</v>
      </c>
      <c r="F6" s="121"/>
      <c r="G6" s="121"/>
      <c r="H6" s="121"/>
      <c r="I6" s="121"/>
    </row>
    <row r="7" spans="1:9" ht="30" customHeight="1">
      <c r="A7" s="11">
        <v>3</v>
      </c>
      <c r="B7" s="122" t="s">
        <v>323</v>
      </c>
      <c r="C7" s="121"/>
      <c r="D7" s="121"/>
      <c r="E7" s="122" t="s">
        <v>106</v>
      </c>
      <c r="F7" s="121"/>
      <c r="G7" s="121"/>
      <c r="H7" s="121"/>
      <c r="I7" s="121"/>
    </row>
    <row r="8" spans="1:5" ht="30" customHeight="1">
      <c r="A8" s="11">
        <v>4</v>
      </c>
      <c r="B8" t="s">
        <v>324</v>
      </c>
      <c r="E8" t="s">
        <v>106</v>
      </c>
    </row>
    <row r="9" spans="1:5" ht="30" customHeight="1">
      <c r="A9" s="11">
        <v>5</v>
      </c>
      <c r="B9" t="s">
        <v>67</v>
      </c>
      <c r="E9" t="s">
        <v>325</v>
      </c>
    </row>
    <row r="10" spans="1:5" ht="30" customHeight="1">
      <c r="A10" s="11">
        <v>6</v>
      </c>
      <c r="B10" t="s">
        <v>71</v>
      </c>
      <c r="E10" t="s">
        <v>325</v>
      </c>
    </row>
    <row r="11" spans="1:5" ht="30" customHeight="1">
      <c r="A11" s="11">
        <v>7</v>
      </c>
      <c r="B11" t="s">
        <v>326</v>
      </c>
      <c r="E11" t="s">
        <v>106</v>
      </c>
    </row>
    <row r="12" spans="1:5" ht="30" customHeight="1">
      <c r="A12" s="11">
        <v>8</v>
      </c>
      <c r="B12" t="s">
        <v>68</v>
      </c>
      <c r="E12" t="s">
        <v>106</v>
      </c>
    </row>
    <row r="15" spans="1:10" s="1" customFormat="1" ht="12.75">
      <c r="A15" s="119" t="s">
        <v>20</v>
      </c>
      <c r="B15" s="119"/>
      <c r="C15" s="119"/>
      <c r="D15" s="119"/>
      <c r="E15" s="119"/>
      <c r="F15" s="119"/>
      <c r="G15" s="119"/>
      <c r="H15" s="119"/>
      <c r="I15" s="121"/>
      <c r="J15" s="121"/>
    </row>
    <row r="17" spans="2:8" ht="12.75">
      <c r="B17" s="121" t="s">
        <v>0</v>
      </c>
      <c r="C17" s="121"/>
      <c r="D17" s="121"/>
      <c r="E17" s="121" t="s">
        <v>9</v>
      </c>
      <c r="F17" s="121"/>
      <c r="G17" s="121"/>
      <c r="H17" s="121"/>
    </row>
    <row r="18" spans="1:9" ht="30" customHeight="1">
      <c r="A18" s="11">
        <v>1</v>
      </c>
      <c r="B18" s="122" t="s">
        <v>327</v>
      </c>
      <c r="C18" s="121"/>
      <c r="D18" s="121"/>
      <c r="E18" s="122" t="s">
        <v>106</v>
      </c>
      <c r="F18" s="121"/>
      <c r="G18" s="121"/>
      <c r="H18" s="121"/>
      <c r="I18" s="121"/>
    </row>
    <row r="19" spans="1:9" ht="30" customHeight="1">
      <c r="A19" s="11">
        <v>2</v>
      </c>
      <c r="B19" s="122" t="s">
        <v>328</v>
      </c>
      <c r="C19" s="121"/>
      <c r="D19" s="121"/>
      <c r="E19" s="122" t="s">
        <v>106</v>
      </c>
      <c r="F19" s="121"/>
      <c r="G19" s="121"/>
      <c r="H19" s="121"/>
      <c r="I19" s="121"/>
    </row>
    <row r="20" spans="1:9" ht="30" customHeight="1">
      <c r="A20" s="11">
        <v>3</v>
      </c>
      <c r="B20" s="122" t="s">
        <v>329</v>
      </c>
      <c r="C20" s="121"/>
      <c r="D20" s="121"/>
      <c r="E20" s="122" t="s">
        <v>106</v>
      </c>
      <c r="F20" s="121"/>
      <c r="G20" s="121"/>
      <c r="H20" s="121"/>
      <c r="I20" s="121"/>
    </row>
    <row r="21" spans="1:9" ht="30" customHeight="1">
      <c r="A21" s="11">
        <v>4</v>
      </c>
      <c r="B21" s="64" t="s">
        <v>331</v>
      </c>
      <c r="C21" s="9"/>
      <c r="D21" s="9"/>
      <c r="E21" s="64" t="s">
        <v>106</v>
      </c>
      <c r="F21" s="9"/>
      <c r="G21" s="9"/>
      <c r="H21" s="9"/>
      <c r="I21" s="9"/>
    </row>
    <row r="22" spans="1:9" ht="30" customHeight="1">
      <c r="A22" s="11">
        <v>5</v>
      </c>
      <c r="B22" s="64" t="s">
        <v>109</v>
      </c>
      <c r="C22" s="9"/>
      <c r="D22" s="9"/>
      <c r="E22" s="64" t="s">
        <v>106</v>
      </c>
      <c r="F22" s="9"/>
      <c r="G22" s="9"/>
      <c r="H22" s="9"/>
      <c r="I22" s="9"/>
    </row>
    <row r="23" spans="1:9" ht="30" customHeight="1">
      <c r="A23" s="11">
        <v>6</v>
      </c>
      <c r="B23" s="64" t="s">
        <v>104</v>
      </c>
      <c r="C23" s="9"/>
      <c r="D23" s="9"/>
      <c r="E23" t="s">
        <v>325</v>
      </c>
      <c r="F23" s="9"/>
      <c r="G23" s="9"/>
      <c r="H23" s="9"/>
      <c r="I23" s="9"/>
    </row>
    <row r="24" spans="1:9" ht="30" customHeight="1">
      <c r="A24" s="11">
        <v>7</v>
      </c>
      <c r="B24" s="122" t="s">
        <v>330</v>
      </c>
      <c r="C24" s="121"/>
      <c r="D24" s="121"/>
      <c r="E24" s="122" t="s">
        <v>106</v>
      </c>
      <c r="F24" s="121"/>
      <c r="G24" s="121"/>
      <c r="H24" s="121"/>
      <c r="I24" s="121"/>
    </row>
    <row r="25" spans="1:9" ht="30" customHeight="1">
      <c r="A25" s="11"/>
      <c r="B25" s="121"/>
      <c r="C25" s="121"/>
      <c r="D25" s="121"/>
      <c r="E25" s="121"/>
      <c r="F25" s="121"/>
      <c r="G25" s="121"/>
      <c r="H25" s="121"/>
      <c r="I25" s="121"/>
    </row>
    <row r="28" spans="1:10" s="1" customFormat="1" ht="12.75">
      <c r="A28" s="119" t="s">
        <v>21</v>
      </c>
      <c r="B28" s="119"/>
      <c r="C28" s="119"/>
      <c r="D28" s="119"/>
      <c r="E28" s="119"/>
      <c r="F28" s="119"/>
      <c r="G28" s="119"/>
      <c r="H28" s="119"/>
      <c r="I28" s="121"/>
      <c r="J28" s="121"/>
    </row>
    <row r="30" spans="2:8" ht="12.75">
      <c r="B30" s="121" t="s">
        <v>0</v>
      </c>
      <c r="C30" s="121"/>
      <c r="D30" s="121"/>
      <c r="E30" s="121" t="s">
        <v>9</v>
      </c>
      <c r="F30" s="121"/>
      <c r="G30" s="121"/>
      <c r="H30" s="121"/>
    </row>
    <row r="31" spans="1:9" ht="30" customHeight="1">
      <c r="A31" s="11">
        <v>1</v>
      </c>
      <c r="B31" s="122" t="s">
        <v>105</v>
      </c>
      <c r="C31" s="121"/>
      <c r="D31" s="121"/>
      <c r="E31" s="122" t="s">
        <v>106</v>
      </c>
      <c r="F31" s="121"/>
      <c r="G31" s="121"/>
      <c r="H31" s="121"/>
      <c r="I31" s="121"/>
    </row>
    <row r="32" spans="1:9" ht="30" customHeight="1">
      <c r="A32" s="11">
        <v>2</v>
      </c>
      <c r="B32" s="122" t="s">
        <v>107</v>
      </c>
      <c r="C32" s="121"/>
      <c r="D32" s="121"/>
      <c r="E32" s="122" t="s">
        <v>108</v>
      </c>
      <c r="F32" s="121"/>
      <c r="G32" s="121"/>
      <c r="H32" s="121"/>
      <c r="I32" s="121"/>
    </row>
    <row r="33" spans="1:9" ht="30" customHeight="1">
      <c r="A33" s="11">
        <v>3</v>
      </c>
      <c r="B33" s="122" t="s">
        <v>82</v>
      </c>
      <c r="C33" s="121"/>
      <c r="D33" s="121"/>
      <c r="E33" s="122" t="s">
        <v>108</v>
      </c>
      <c r="F33" s="121"/>
      <c r="G33" s="121"/>
      <c r="H33" s="121"/>
      <c r="I33" s="121"/>
    </row>
    <row r="34" spans="1:9" ht="30" customHeight="1">
      <c r="A34" s="11">
        <v>4</v>
      </c>
      <c r="B34" s="123" t="s">
        <v>89</v>
      </c>
      <c r="C34" s="123"/>
      <c r="D34" s="123"/>
      <c r="E34" s="123" t="s">
        <v>106</v>
      </c>
      <c r="F34" s="123"/>
      <c r="G34" s="123"/>
      <c r="H34" s="123"/>
      <c r="I34" s="123"/>
    </row>
    <row r="35" spans="1:9" ht="30" customHeight="1">
      <c r="A35" s="11">
        <v>5</v>
      </c>
      <c r="B35" s="123" t="s">
        <v>70</v>
      </c>
      <c r="C35" s="123"/>
      <c r="D35" s="123"/>
      <c r="E35" s="122" t="s">
        <v>108</v>
      </c>
      <c r="F35" s="121"/>
      <c r="G35" s="121"/>
      <c r="H35" s="121"/>
      <c r="I35" s="121"/>
    </row>
    <row r="37" spans="1:10" s="1" customFormat="1" ht="12.75">
      <c r="A37" s="119" t="s">
        <v>22</v>
      </c>
      <c r="B37" s="119"/>
      <c r="C37" s="119"/>
      <c r="D37" s="119"/>
      <c r="E37" s="119"/>
      <c r="F37" s="119"/>
      <c r="G37" s="119"/>
      <c r="H37" s="119"/>
      <c r="I37" s="121"/>
      <c r="J37" s="121"/>
    </row>
    <row r="39" spans="2:8" ht="12.75">
      <c r="B39" s="121" t="s">
        <v>0</v>
      </c>
      <c r="C39" s="121"/>
      <c r="D39" s="121"/>
      <c r="E39" s="121" t="s">
        <v>9</v>
      </c>
      <c r="F39" s="121"/>
      <c r="G39" s="121"/>
      <c r="H39" s="121"/>
    </row>
    <row r="40" spans="1:9" ht="30" customHeight="1">
      <c r="A40" s="11">
        <v>1</v>
      </c>
      <c r="B40" s="122" t="s">
        <v>332</v>
      </c>
      <c r="C40" s="121"/>
      <c r="D40" s="121"/>
      <c r="E40" s="122" t="s">
        <v>106</v>
      </c>
      <c r="F40" s="121"/>
      <c r="G40" s="121"/>
      <c r="H40" s="121"/>
      <c r="I40" s="121"/>
    </row>
    <row r="41" spans="1:9" ht="30" customHeight="1">
      <c r="A41" s="11">
        <v>2</v>
      </c>
      <c r="B41" s="122" t="s">
        <v>333</v>
      </c>
      <c r="C41" s="121"/>
      <c r="D41" s="121"/>
      <c r="E41" s="122" t="s">
        <v>106</v>
      </c>
      <c r="F41" s="121"/>
      <c r="G41" s="121"/>
      <c r="H41" s="121"/>
      <c r="I41" s="121"/>
    </row>
    <row r="42" spans="1:9" ht="30" customHeight="1">
      <c r="A42" s="11">
        <v>3</v>
      </c>
      <c r="B42" s="122" t="s">
        <v>334</v>
      </c>
      <c r="C42" s="121"/>
      <c r="D42" s="121"/>
      <c r="E42" s="122" t="s">
        <v>106</v>
      </c>
      <c r="F42" s="121"/>
      <c r="G42" s="121"/>
      <c r="H42" s="121"/>
      <c r="I42" s="121"/>
    </row>
    <row r="43" spans="1:9" ht="30" customHeight="1">
      <c r="A43" s="11">
        <v>4</v>
      </c>
      <c r="B43" s="123" t="s">
        <v>335</v>
      </c>
      <c r="C43" s="123"/>
      <c r="D43" s="123"/>
      <c r="E43" s="123" t="s">
        <v>106</v>
      </c>
      <c r="F43" s="123"/>
      <c r="G43" s="123"/>
      <c r="H43" s="123"/>
      <c r="I43" s="123"/>
    </row>
    <row r="44" spans="1:9" ht="30" customHeight="1">
      <c r="A44" s="11">
        <v>5</v>
      </c>
      <c r="B44" s="121"/>
      <c r="C44" s="121"/>
      <c r="D44" s="121"/>
      <c r="E44" s="121"/>
      <c r="F44" s="121"/>
      <c r="G44" s="121"/>
      <c r="H44" s="121"/>
      <c r="I44" s="121"/>
    </row>
    <row r="47" spans="1:5" s="1" customFormat="1" ht="12.75">
      <c r="A47" s="119" t="s">
        <v>10</v>
      </c>
      <c r="B47" s="119"/>
      <c r="C47" s="119"/>
      <c r="D47" s="119"/>
      <c r="E47" s="119"/>
    </row>
  </sheetData>
  <sheetProtection/>
  <mergeCells count="50">
    <mergeCell ref="B43:D43"/>
    <mergeCell ref="E43:I43"/>
    <mergeCell ref="B44:D44"/>
    <mergeCell ref="E44:I44"/>
    <mergeCell ref="B7:D7"/>
    <mergeCell ref="E7:I7"/>
    <mergeCell ref="A2:J2"/>
    <mergeCell ref="B4:D4"/>
    <mergeCell ref="E4:H4"/>
    <mergeCell ref="B5:D5"/>
    <mergeCell ref="E5:I5"/>
    <mergeCell ref="E33:I33"/>
    <mergeCell ref="A15:J15"/>
    <mergeCell ref="B17:D17"/>
    <mergeCell ref="E17:H17"/>
    <mergeCell ref="B31:D31"/>
    <mergeCell ref="E31:I31"/>
    <mergeCell ref="B32:D32"/>
    <mergeCell ref="E32:I32"/>
    <mergeCell ref="B30:D30"/>
    <mergeCell ref="A1:I1"/>
    <mergeCell ref="A28:J28"/>
    <mergeCell ref="B24:D24"/>
    <mergeCell ref="E24:I24"/>
    <mergeCell ref="B25:D25"/>
    <mergeCell ref="E25:I25"/>
    <mergeCell ref="B20:D20"/>
    <mergeCell ref="E20:I20"/>
    <mergeCell ref="B6:D6"/>
    <mergeCell ref="E6:I6"/>
    <mergeCell ref="B39:D39"/>
    <mergeCell ref="E39:H39"/>
    <mergeCell ref="B42:D42"/>
    <mergeCell ref="E42:I42"/>
    <mergeCell ref="E30:H30"/>
    <mergeCell ref="B18:D18"/>
    <mergeCell ref="E18:I18"/>
    <mergeCell ref="B19:D19"/>
    <mergeCell ref="E19:I19"/>
    <mergeCell ref="B33:D33"/>
    <mergeCell ref="B40:D40"/>
    <mergeCell ref="E40:I40"/>
    <mergeCell ref="B41:D41"/>
    <mergeCell ref="E41:I41"/>
    <mergeCell ref="A47:E47"/>
    <mergeCell ref="B34:D34"/>
    <mergeCell ref="E34:I34"/>
    <mergeCell ref="B35:D35"/>
    <mergeCell ref="E35:I35"/>
    <mergeCell ref="A37:J37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4">
      <selection activeCell="D16" sqref="D16"/>
    </sheetView>
  </sheetViews>
  <sheetFormatPr defaultColWidth="9.140625" defaultRowHeight="12.75"/>
  <cols>
    <col min="1" max="1" width="19.28125" style="0" customWidth="1"/>
    <col min="2" max="2" width="7.421875" style="0" customWidth="1"/>
    <col min="3" max="3" width="8.140625" style="0" customWidth="1"/>
    <col min="4" max="4" width="20.8515625" style="0" customWidth="1"/>
    <col min="5" max="5" width="13.421875" style="0" customWidth="1"/>
    <col min="6" max="6" width="19.00390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8.00390625" style="0" customWidth="1"/>
  </cols>
  <sheetData>
    <row r="1" spans="1:13" ht="18">
      <c r="A1" s="126" t="s">
        <v>24</v>
      </c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>
      <c r="A2" s="15"/>
      <c r="B2" s="15"/>
      <c r="C2" s="2"/>
      <c r="E2" s="16"/>
      <c r="F2" s="17"/>
      <c r="G2" s="18"/>
      <c r="H2" s="9"/>
      <c r="I2" s="9"/>
      <c r="J2" s="9"/>
      <c r="K2" s="9"/>
      <c r="L2" s="9"/>
      <c r="M2" s="9"/>
    </row>
    <row r="3" spans="5:7" s="1" customFormat="1" ht="12.75">
      <c r="E3" s="13"/>
      <c r="F3" s="13"/>
      <c r="G3" s="13"/>
    </row>
    <row r="4" spans="1:4" ht="12.75">
      <c r="A4" s="119" t="s">
        <v>313</v>
      </c>
      <c r="B4" s="119"/>
      <c r="C4" s="119"/>
      <c r="D4" s="119"/>
    </row>
    <row r="5" spans="7:12" ht="13.5" thickBot="1">
      <c r="G5" s="125" t="s">
        <v>2</v>
      </c>
      <c r="H5" s="125"/>
      <c r="I5" s="125"/>
      <c r="J5" s="125"/>
      <c r="K5" s="125"/>
      <c r="L5" s="125"/>
    </row>
    <row r="6" spans="1:13" s="2" customFormat="1" ht="34.5" thickBot="1">
      <c r="A6" s="6" t="s">
        <v>0</v>
      </c>
      <c r="B6" s="45" t="s">
        <v>211</v>
      </c>
      <c r="C6" s="12" t="s">
        <v>14</v>
      </c>
      <c r="D6" s="7" t="s">
        <v>26</v>
      </c>
      <c r="E6" s="7" t="s">
        <v>1</v>
      </c>
      <c r="F6" s="12" t="s">
        <v>27</v>
      </c>
      <c r="G6" s="7" t="s">
        <v>6</v>
      </c>
      <c r="H6" s="7" t="s">
        <v>5</v>
      </c>
      <c r="I6" s="7" t="s">
        <v>4</v>
      </c>
      <c r="J6" s="7" t="s">
        <v>7</v>
      </c>
      <c r="K6" s="7" t="s">
        <v>8</v>
      </c>
      <c r="L6" s="14" t="s">
        <v>18</v>
      </c>
      <c r="M6" s="8" t="s">
        <v>3</v>
      </c>
    </row>
    <row r="7" spans="1:13" ht="25.5">
      <c r="A7" s="33" t="s">
        <v>41</v>
      </c>
      <c r="B7" s="54" t="s">
        <v>225</v>
      </c>
      <c r="C7" s="40" t="s">
        <v>167</v>
      </c>
      <c r="D7" s="33" t="s">
        <v>65</v>
      </c>
      <c r="E7" s="35" t="s">
        <v>31</v>
      </c>
      <c r="F7" s="33" t="s">
        <v>68</v>
      </c>
      <c r="G7" s="35">
        <v>20</v>
      </c>
      <c r="H7" s="35">
        <v>20</v>
      </c>
      <c r="I7" s="35">
        <v>15</v>
      </c>
      <c r="J7" s="35">
        <v>20</v>
      </c>
      <c r="K7" s="35">
        <v>20</v>
      </c>
      <c r="L7" s="35">
        <f aca="true" t="shared" si="0" ref="L7:L38">SUM(G7:K7)</f>
        <v>95</v>
      </c>
      <c r="M7" s="89" t="s">
        <v>317</v>
      </c>
    </row>
    <row r="8" spans="1:13" ht="12.75">
      <c r="A8" s="33" t="s">
        <v>45</v>
      </c>
      <c r="B8" s="54" t="s">
        <v>215</v>
      </c>
      <c r="C8" s="40" t="s">
        <v>167</v>
      </c>
      <c r="D8" s="33" t="s">
        <v>65</v>
      </c>
      <c r="E8" s="35" t="s">
        <v>31</v>
      </c>
      <c r="F8" s="33" t="s">
        <v>68</v>
      </c>
      <c r="G8" s="34">
        <v>20</v>
      </c>
      <c r="H8" s="34">
        <v>20</v>
      </c>
      <c r="I8" s="34">
        <v>10</v>
      </c>
      <c r="J8" s="34">
        <v>20</v>
      </c>
      <c r="K8" s="34">
        <v>20</v>
      </c>
      <c r="L8" s="35">
        <f t="shared" si="0"/>
        <v>90</v>
      </c>
      <c r="M8" s="90" t="s">
        <v>317</v>
      </c>
    </row>
    <row r="9" spans="1:13" ht="12.75">
      <c r="A9" s="33" t="s">
        <v>44</v>
      </c>
      <c r="B9" s="54" t="s">
        <v>214</v>
      </c>
      <c r="C9" s="40" t="s">
        <v>167</v>
      </c>
      <c r="D9" s="33" t="s">
        <v>65</v>
      </c>
      <c r="E9" s="35" t="s">
        <v>31</v>
      </c>
      <c r="F9" s="33" t="s">
        <v>68</v>
      </c>
      <c r="G9" s="34">
        <v>20</v>
      </c>
      <c r="H9" s="34">
        <v>8.5</v>
      </c>
      <c r="I9" s="34">
        <v>20</v>
      </c>
      <c r="J9" s="34">
        <v>20</v>
      </c>
      <c r="K9" s="34">
        <v>20</v>
      </c>
      <c r="L9" s="35">
        <f t="shared" si="0"/>
        <v>88.5</v>
      </c>
      <c r="M9" s="90" t="s">
        <v>317</v>
      </c>
    </row>
    <row r="10" spans="1:14" ht="12.75">
      <c r="A10" s="33" t="s">
        <v>56</v>
      </c>
      <c r="B10" s="54" t="s">
        <v>251</v>
      </c>
      <c r="C10" s="41" t="s">
        <v>115</v>
      </c>
      <c r="D10" s="33" t="s">
        <v>65</v>
      </c>
      <c r="E10" s="35" t="s">
        <v>31</v>
      </c>
      <c r="F10" s="33" t="s">
        <v>71</v>
      </c>
      <c r="G10" s="34">
        <v>20</v>
      </c>
      <c r="H10" s="34">
        <v>6</v>
      </c>
      <c r="I10" s="34">
        <v>20</v>
      </c>
      <c r="J10" s="34">
        <v>20</v>
      </c>
      <c r="K10" s="34">
        <v>20</v>
      </c>
      <c r="L10" s="35">
        <f t="shared" si="0"/>
        <v>86</v>
      </c>
      <c r="M10" s="90" t="s">
        <v>317</v>
      </c>
      <c r="N10" s="3"/>
    </row>
    <row r="11" spans="1:13" ht="12.75">
      <c r="A11" s="33" t="s">
        <v>33</v>
      </c>
      <c r="B11" s="54" t="s">
        <v>213</v>
      </c>
      <c r="C11" s="40" t="s">
        <v>167</v>
      </c>
      <c r="D11" s="33" t="s">
        <v>65</v>
      </c>
      <c r="E11" s="35" t="s">
        <v>31</v>
      </c>
      <c r="F11" s="33" t="s">
        <v>67</v>
      </c>
      <c r="G11" s="34">
        <v>20</v>
      </c>
      <c r="H11" s="34">
        <v>9</v>
      </c>
      <c r="I11" s="34">
        <v>15</v>
      </c>
      <c r="J11" s="34">
        <v>20</v>
      </c>
      <c r="K11" s="34">
        <v>20</v>
      </c>
      <c r="L11" s="35">
        <f t="shared" si="0"/>
        <v>84</v>
      </c>
      <c r="M11" s="90" t="s">
        <v>318</v>
      </c>
    </row>
    <row r="12" spans="1:13" ht="12.75">
      <c r="A12" s="36" t="s">
        <v>47</v>
      </c>
      <c r="B12" s="54" t="s">
        <v>228</v>
      </c>
      <c r="C12" s="40" t="s">
        <v>167</v>
      </c>
      <c r="D12" s="33" t="s">
        <v>65</v>
      </c>
      <c r="E12" s="35" t="s">
        <v>31</v>
      </c>
      <c r="F12" s="33" t="s">
        <v>69</v>
      </c>
      <c r="G12" s="34">
        <v>20</v>
      </c>
      <c r="H12" s="34">
        <v>11</v>
      </c>
      <c r="I12" s="34">
        <v>15</v>
      </c>
      <c r="J12" s="34">
        <v>17</v>
      </c>
      <c r="K12" s="34">
        <v>20</v>
      </c>
      <c r="L12" s="35">
        <f t="shared" si="0"/>
        <v>83</v>
      </c>
      <c r="M12" s="90" t="s">
        <v>318</v>
      </c>
    </row>
    <row r="13" spans="1:13" ht="12.75">
      <c r="A13" s="33" t="s">
        <v>43</v>
      </c>
      <c r="B13" s="54" t="s">
        <v>217</v>
      </c>
      <c r="C13" s="40" t="s">
        <v>167</v>
      </c>
      <c r="D13" s="33" t="s">
        <v>65</v>
      </c>
      <c r="E13" s="35" t="s">
        <v>31</v>
      </c>
      <c r="F13" s="33" t="s">
        <v>68</v>
      </c>
      <c r="G13" s="34">
        <v>20</v>
      </c>
      <c r="H13" s="34">
        <v>9</v>
      </c>
      <c r="I13" s="34">
        <v>13</v>
      </c>
      <c r="J13" s="34">
        <v>20</v>
      </c>
      <c r="K13" s="34">
        <v>20</v>
      </c>
      <c r="L13" s="35">
        <f t="shared" si="0"/>
        <v>82</v>
      </c>
      <c r="M13" s="90" t="s">
        <v>318</v>
      </c>
    </row>
    <row r="14" spans="1:13" ht="12.75">
      <c r="A14" s="33" t="s">
        <v>38</v>
      </c>
      <c r="B14" s="55" t="s">
        <v>216</v>
      </c>
      <c r="C14" s="40" t="s">
        <v>167</v>
      </c>
      <c r="D14" s="33" t="s">
        <v>65</v>
      </c>
      <c r="E14" s="35" t="s">
        <v>31</v>
      </c>
      <c r="F14" s="37" t="s">
        <v>68</v>
      </c>
      <c r="G14" s="34">
        <v>12</v>
      </c>
      <c r="H14" s="34">
        <v>11</v>
      </c>
      <c r="I14" s="34">
        <v>18</v>
      </c>
      <c r="J14" s="34">
        <v>20</v>
      </c>
      <c r="K14" s="34">
        <v>20</v>
      </c>
      <c r="L14" s="35">
        <f t="shared" si="0"/>
        <v>81</v>
      </c>
      <c r="M14" s="90" t="s">
        <v>318</v>
      </c>
    </row>
    <row r="15" spans="1:13" ht="12.75">
      <c r="A15" s="33" t="s">
        <v>39</v>
      </c>
      <c r="B15" s="54" t="s">
        <v>220</v>
      </c>
      <c r="C15" s="40" t="s">
        <v>167</v>
      </c>
      <c r="D15" s="33" t="s">
        <v>65</v>
      </c>
      <c r="E15" s="35" t="s">
        <v>31</v>
      </c>
      <c r="F15" s="33" t="s">
        <v>68</v>
      </c>
      <c r="G15" s="34">
        <v>20</v>
      </c>
      <c r="H15" s="34">
        <v>14</v>
      </c>
      <c r="I15" s="34">
        <v>15</v>
      </c>
      <c r="J15" s="34">
        <v>15</v>
      </c>
      <c r="K15" s="34">
        <v>17</v>
      </c>
      <c r="L15" s="35">
        <f t="shared" si="0"/>
        <v>81</v>
      </c>
      <c r="M15" s="103" t="s">
        <v>318</v>
      </c>
    </row>
    <row r="16" spans="1:13" ht="12.75">
      <c r="A16" s="33" t="s">
        <v>40</v>
      </c>
      <c r="B16" s="54" t="s">
        <v>223</v>
      </c>
      <c r="C16" s="40" t="s">
        <v>167</v>
      </c>
      <c r="D16" s="33" t="s">
        <v>65</v>
      </c>
      <c r="E16" s="35" t="s">
        <v>31</v>
      </c>
      <c r="F16" s="33" t="s">
        <v>68</v>
      </c>
      <c r="G16" s="34">
        <v>18.4</v>
      </c>
      <c r="H16" s="34">
        <v>6</v>
      </c>
      <c r="I16" s="34">
        <v>15</v>
      </c>
      <c r="J16" s="34">
        <v>20</v>
      </c>
      <c r="K16" s="34">
        <v>20</v>
      </c>
      <c r="L16" s="35">
        <f t="shared" si="0"/>
        <v>79.4</v>
      </c>
      <c r="M16" s="103" t="s">
        <v>318</v>
      </c>
    </row>
    <row r="17" spans="1:13" ht="12.75">
      <c r="A17" s="33" t="s">
        <v>206</v>
      </c>
      <c r="B17" s="54" t="s">
        <v>258</v>
      </c>
      <c r="C17" s="108" t="s">
        <v>115</v>
      </c>
      <c r="D17" s="33" t="s">
        <v>188</v>
      </c>
      <c r="E17" s="35" t="s">
        <v>191</v>
      </c>
      <c r="F17" s="33" t="s">
        <v>196</v>
      </c>
      <c r="G17" s="34">
        <v>20</v>
      </c>
      <c r="H17" s="34">
        <v>6</v>
      </c>
      <c r="I17" s="34">
        <v>10</v>
      </c>
      <c r="J17" s="34">
        <v>20</v>
      </c>
      <c r="K17" s="34">
        <v>20</v>
      </c>
      <c r="L17" s="35">
        <f t="shared" si="0"/>
        <v>76</v>
      </c>
      <c r="M17" s="103" t="s">
        <v>318</v>
      </c>
    </row>
    <row r="18" spans="1:13" ht="12.75">
      <c r="A18" s="33" t="s">
        <v>34</v>
      </c>
      <c r="B18" s="54" t="s">
        <v>221</v>
      </c>
      <c r="C18" s="51" t="s">
        <v>167</v>
      </c>
      <c r="D18" s="33" t="s">
        <v>65</v>
      </c>
      <c r="E18" s="52" t="s">
        <v>31</v>
      </c>
      <c r="F18" s="33" t="s">
        <v>67</v>
      </c>
      <c r="G18" s="34">
        <v>20</v>
      </c>
      <c r="H18" s="34">
        <v>9</v>
      </c>
      <c r="I18" s="34">
        <v>20</v>
      </c>
      <c r="J18" s="34">
        <v>8</v>
      </c>
      <c r="K18" s="34">
        <v>18</v>
      </c>
      <c r="L18" s="35">
        <f t="shared" si="0"/>
        <v>75</v>
      </c>
      <c r="M18" s="103" t="s">
        <v>318</v>
      </c>
    </row>
    <row r="19" spans="1:13" ht="12.75">
      <c r="A19" s="33" t="s">
        <v>53</v>
      </c>
      <c r="B19" s="54" t="s">
        <v>247</v>
      </c>
      <c r="C19" s="41" t="s">
        <v>115</v>
      </c>
      <c r="D19" s="33" t="s">
        <v>65</v>
      </c>
      <c r="E19" s="35" t="s">
        <v>31</v>
      </c>
      <c r="F19" s="33" t="s">
        <v>71</v>
      </c>
      <c r="G19" s="34">
        <v>20</v>
      </c>
      <c r="H19" s="34">
        <v>2.5</v>
      </c>
      <c r="I19" s="34">
        <v>16</v>
      </c>
      <c r="J19" s="34">
        <v>7</v>
      </c>
      <c r="K19" s="34">
        <v>20</v>
      </c>
      <c r="L19" s="35">
        <f t="shared" si="0"/>
        <v>65.5</v>
      </c>
      <c r="M19" s="103" t="s">
        <v>319</v>
      </c>
    </row>
    <row r="20" spans="1:13" ht="12.75">
      <c r="A20" s="33" t="s">
        <v>63</v>
      </c>
      <c r="B20" s="54" t="s">
        <v>249</v>
      </c>
      <c r="C20" s="41" t="s">
        <v>115</v>
      </c>
      <c r="D20" s="33" t="s">
        <v>65</v>
      </c>
      <c r="E20" s="35" t="s">
        <v>31</v>
      </c>
      <c r="F20" s="33" t="s">
        <v>67</v>
      </c>
      <c r="G20" s="34">
        <v>20</v>
      </c>
      <c r="H20" s="34">
        <v>0</v>
      </c>
      <c r="I20" s="34">
        <v>4</v>
      </c>
      <c r="J20" s="34">
        <v>20</v>
      </c>
      <c r="K20" s="34">
        <v>20</v>
      </c>
      <c r="L20" s="35">
        <f t="shared" si="0"/>
        <v>64</v>
      </c>
      <c r="M20" s="103" t="s">
        <v>319</v>
      </c>
    </row>
    <row r="21" spans="1:13" ht="25.5">
      <c r="A21" s="33" t="s">
        <v>52</v>
      </c>
      <c r="B21" s="54" t="s">
        <v>244</v>
      </c>
      <c r="C21" s="41" t="s">
        <v>115</v>
      </c>
      <c r="D21" s="33" t="s">
        <v>65</v>
      </c>
      <c r="E21" s="35" t="s">
        <v>31</v>
      </c>
      <c r="F21" s="33" t="s">
        <v>70</v>
      </c>
      <c r="G21" s="34">
        <v>20</v>
      </c>
      <c r="H21" s="34">
        <v>7.5</v>
      </c>
      <c r="I21" s="34">
        <v>5</v>
      </c>
      <c r="J21" s="34">
        <v>8</v>
      </c>
      <c r="K21" s="34">
        <v>20</v>
      </c>
      <c r="L21" s="35">
        <f t="shared" si="0"/>
        <v>60.5</v>
      </c>
      <c r="M21" s="103" t="s">
        <v>319</v>
      </c>
    </row>
    <row r="22" spans="1:13" ht="12.75">
      <c r="A22" s="33" t="s">
        <v>37</v>
      </c>
      <c r="B22" s="41" t="s">
        <v>224</v>
      </c>
      <c r="C22" s="41" t="s">
        <v>167</v>
      </c>
      <c r="D22" s="33" t="s">
        <v>65</v>
      </c>
      <c r="E22" s="31" t="s">
        <v>31</v>
      </c>
      <c r="F22" s="30" t="s">
        <v>68</v>
      </c>
      <c r="G22" s="30">
        <v>2</v>
      </c>
      <c r="H22" s="30">
        <v>6.5</v>
      </c>
      <c r="I22" s="30">
        <v>10</v>
      </c>
      <c r="J22" s="30">
        <v>20</v>
      </c>
      <c r="K22" s="30">
        <v>20</v>
      </c>
      <c r="L22" s="35">
        <f t="shared" si="0"/>
        <v>58.5</v>
      </c>
      <c r="M22" s="103" t="s">
        <v>319</v>
      </c>
    </row>
    <row r="23" spans="1:13" ht="25.5">
      <c r="A23" s="30" t="s">
        <v>144</v>
      </c>
      <c r="B23" s="54" t="s">
        <v>248</v>
      </c>
      <c r="C23" s="41" t="s">
        <v>115</v>
      </c>
      <c r="D23" s="33" t="s">
        <v>116</v>
      </c>
      <c r="E23" s="35" t="s">
        <v>117</v>
      </c>
      <c r="F23" s="33" t="s">
        <v>118</v>
      </c>
      <c r="G23" s="34">
        <v>0</v>
      </c>
      <c r="H23" s="34">
        <v>0</v>
      </c>
      <c r="I23" s="34">
        <v>18</v>
      </c>
      <c r="J23" s="34">
        <v>20</v>
      </c>
      <c r="K23" s="34">
        <v>20</v>
      </c>
      <c r="L23" s="35">
        <f t="shared" si="0"/>
        <v>58</v>
      </c>
      <c r="M23" s="103" t="s">
        <v>319</v>
      </c>
    </row>
    <row r="24" spans="1:13" ht="12.75">
      <c r="A24" s="33" t="s">
        <v>36</v>
      </c>
      <c r="B24" s="56" t="s">
        <v>219</v>
      </c>
      <c r="C24" s="41" t="s">
        <v>167</v>
      </c>
      <c r="D24" s="33" t="s">
        <v>65</v>
      </c>
      <c r="E24" s="35" t="s">
        <v>31</v>
      </c>
      <c r="F24" s="33" t="s">
        <v>67</v>
      </c>
      <c r="G24" s="34">
        <v>20</v>
      </c>
      <c r="H24" s="34">
        <v>10</v>
      </c>
      <c r="I24" s="34">
        <v>15</v>
      </c>
      <c r="J24" s="34">
        <v>4</v>
      </c>
      <c r="K24" s="34">
        <v>8</v>
      </c>
      <c r="L24" s="35">
        <f t="shared" si="0"/>
        <v>57</v>
      </c>
      <c r="M24" s="103" t="s">
        <v>319</v>
      </c>
    </row>
    <row r="25" spans="1:13" ht="12.75">
      <c r="A25" s="33" t="s">
        <v>205</v>
      </c>
      <c r="B25" s="56" t="s">
        <v>234</v>
      </c>
      <c r="C25" s="51" t="s">
        <v>115</v>
      </c>
      <c r="D25" s="53" t="s">
        <v>188</v>
      </c>
      <c r="E25" s="52" t="s">
        <v>191</v>
      </c>
      <c r="F25" s="33" t="s">
        <v>196</v>
      </c>
      <c r="G25" s="34">
        <v>20</v>
      </c>
      <c r="H25" s="34">
        <v>6</v>
      </c>
      <c r="I25" s="34">
        <v>10</v>
      </c>
      <c r="J25" s="34">
        <v>14</v>
      </c>
      <c r="K25" s="34">
        <v>6</v>
      </c>
      <c r="L25" s="35">
        <f t="shared" si="0"/>
        <v>56</v>
      </c>
      <c r="M25" s="103" t="s">
        <v>319</v>
      </c>
    </row>
    <row r="26" spans="1:13" ht="12.75">
      <c r="A26" s="33" t="s">
        <v>61</v>
      </c>
      <c r="B26" s="56" t="s">
        <v>232</v>
      </c>
      <c r="C26" s="81" t="s">
        <v>115</v>
      </c>
      <c r="D26" s="33" t="s">
        <v>65</v>
      </c>
      <c r="E26" s="35" t="s">
        <v>31</v>
      </c>
      <c r="F26" s="33" t="s">
        <v>67</v>
      </c>
      <c r="G26" s="34">
        <v>6</v>
      </c>
      <c r="H26" s="34">
        <v>2.5</v>
      </c>
      <c r="I26" s="34">
        <v>16</v>
      </c>
      <c r="J26" s="34">
        <v>20</v>
      </c>
      <c r="K26" s="34">
        <v>11</v>
      </c>
      <c r="L26" s="35">
        <f t="shared" si="0"/>
        <v>55.5</v>
      </c>
      <c r="M26" s="103" t="s">
        <v>319</v>
      </c>
    </row>
    <row r="27" spans="1:13" ht="12.75">
      <c r="A27" s="37" t="s">
        <v>48</v>
      </c>
      <c r="B27" s="56" t="s">
        <v>212</v>
      </c>
      <c r="C27" s="81" t="s">
        <v>167</v>
      </c>
      <c r="D27" s="33" t="s">
        <v>65</v>
      </c>
      <c r="E27" s="35" t="s">
        <v>31</v>
      </c>
      <c r="F27" s="33" t="s">
        <v>69</v>
      </c>
      <c r="G27" s="34">
        <v>14</v>
      </c>
      <c r="H27" s="34">
        <v>5</v>
      </c>
      <c r="I27" s="34">
        <v>5</v>
      </c>
      <c r="J27" s="34">
        <v>20</v>
      </c>
      <c r="K27" s="34">
        <v>8</v>
      </c>
      <c r="L27" s="35">
        <f t="shared" si="0"/>
        <v>52</v>
      </c>
      <c r="M27" s="103" t="s">
        <v>319</v>
      </c>
    </row>
    <row r="28" spans="1:13" ht="12.75">
      <c r="A28" s="33" t="s">
        <v>57</v>
      </c>
      <c r="B28" s="56" t="s">
        <v>260</v>
      </c>
      <c r="C28" s="51" t="s">
        <v>115</v>
      </c>
      <c r="D28" s="33" t="s">
        <v>65</v>
      </c>
      <c r="E28" s="52" t="s">
        <v>31</v>
      </c>
      <c r="F28" s="33" t="s">
        <v>71</v>
      </c>
      <c r="G28" s="34">
        <v>20</v>
      </c>
      <c r="H28" s="34">
        <v>2.5</v>
      </c>
      <c r="I28" s="34">
        <v>16</v>
      </c>
      <c r="J28" s="34">
        <v>3</v>
      </c>
      <c r="K28" s="34">
        <v>9</v>
      </c>
      <c r="L28" s="35">
        <f t="shared" si="0"/>
        <v>50.5</v>
      </c>
      <c r="M28" s="103" t="s">
        <v>319</v>
      </c>
    </row>
    <row r="29" spans="1:13" ht="12.75">
      <c r="A29" s="33" t="s">
        <v>42</v>
      </c>
      <c r="B29" s="57" t="s">
        <v>222</v>
      </c>
      <c r="C29" s="81" t="s">
        <v>167</v>
      </c>
      <c r="D29" s="33" t="s">
        <v>65</v>
      </c>
      <c r="E29" s="35" t="s">
        <v>31</v>
      </c>
      <c r="F29" s="37"/>
      <c r="G29" s="34">
        <v>3</v>
      </c>
      <c r="H29" s="34">
        <v>5</v>
      </c>
      <c r="I29" s="34">
        <v>15</v>
      </c>
      <c r="J29" s="34">
        <v>6</v>
      </c>
      <c r="K29" s="34">
        <v>20</v>
      </c>
      <c r="L29" s="35">
        <f t="shared" si="0"/>
        <v>49</v>
      </c>
      <c r="M29" s="103" t="s">
        <v>319</v>
      </c>
    </row>
    <row r="30" spans="1:13" ht="12.75">
      <c r="A30" s="33" t="s">
        <v>55</v>
      </c>
      <c r="B30" s="56" t="s">
        <v>259</v>
      </c>
      <c r="C30" s="41" t="s">
        <v>115</v>
      </c>
      <c r="D30" s="33" t="s">
        <v>65</v>
      </c>
      <c r="E30" s="35" t="s">
        <v>31</v>
      </c>
      <c r="F30" s="33" t="s">
        <v>71</v>
      </c>
      <c r="G30" s="34">
        <v>6</v>
      </c>
      <c r="H30" s="34">
        <v>11</v>
      </c>
      <c r="I30" s="34">
        <v>16</v>
      </c>
      <c r="J30" s="34">
        <v>7</v>
      </c>
      <c r="K30" s="34">
        <v>9</v>
      </c>
      <c r="L30" s="35">
        <f t="shared" si="0"/>
        <v>49</v>
      </c>
      <c r="M30" s="103" t="s">
        <v>319</v>
      </c>
    </row>
    <row r="31" spans="1:13" ht="12.75">
      <c r="A31" s="33" t="s">
        <v>207</v>
      </c>
      <c r="B31" s="56" t="s">
        <v>231</v>
      </c>
      <c r="C31" s="81" t="s">
        <v>115</v>
      </c>
      <c r="D31" s="33" t="s">
        <v>188</v>
      </c>
      <c r="E31" s="35" t="s">
        <v>191</v>
      </c>
      <c r="F31" s="33" t="s">
        <v>196</v>
      </c>
      <c r="G31" s="34">
        <v>20</v>
      </c>
      <c r="H31" s="34">
        <v>1</v>
      </c>
      <c r="I31" s="34">
        <v>2</v>
      </c>
      <c r="J31" s="34">
        <v>18</v>
      </c>
      <c r="K31" s="34">
        <v>8</v>
      </c>
      <c r="L31" s="35">
        <f t="shared" si="0"/>
        <v>49</v>
      </c>
      <c r="M31" s="103" t="s">
        <v>319</v>
      </c>
    </row>
    <row r="32" spans="1:13" ht="12.75">
      <c r="A32" s="33" t="s">
        <v>50</v>
      </c>
      <c r="B32" s="56" t="s">
        <v>256</v>
      </c>
      <c r="C32" s="51" t="s">
        <v>115</v>
      </c>
      <c r="D32" s="33" t="s">
        <v>65</v>
      </c>
      <c r="E32" s="52" t="s">
        <v>31</v>
      </c>
      <c r="F32" s="33" t="s">
        <v>70</v>
      </c>
      <c r="G32" s="34">
        <v>0</v>
      </c>
      <c r="H32" s="34">
        <v>11</v>
      </c>
      <c r="I32" s="34">
        <v>6</v>
      </c>
      <c r="J32" s="34">
        <v>8</v>
      </c>
      <c r="K32" s="34">
        <v>20</v>
      </c>
      <c r="L32" s="35">
        <f t="shared" si="0"/>
        <v>45</v>
      </c>
      <c r="M32" s="103" t="s">
        <v>320</v>
      </c>
    </row>
    <row r="33" spans="1:13" ht="12.75">
      <c r="A33" s="33" t="s">
        <v>208</v>
      </c>
      <c r="B33" s="56" t="s">
        <v>233</v>
      </c>
      <c r="C33" s="41" t="s">
        <v>115</v>
      </c>
      <c r="D33" s="33" t="s">
        <v>188</v>
      </c>
      <c r="E33" s="35" t="s">
        <v>191</v>
      </c>
      <c r="F33" s="33" t="s">
        <v>196</v>
      </c>
      <c r="G33" s="34">
        <v>20</v>
      </c>
      <c r="H33" s="34">
        <v>0</v>
      </c>
      <c r="I33" s="34">
        <v>4</v>
      </c>
      <c r="J33" s="34">
        <v>1</v>
      </c>
      <c r="K33" s="34">
        <v>20</v>
      </c>
      <c r="L33" s="35">
        <f t="shared" si="0"/>
        <v>45</v>
      </c>
      <c r="M33" s="103" t="s">
        <v>320</v>
      </c>
    </row>
    <row r="34" spans="1:13" ht="12.75">
      <c r="A34" s="33" t="s">
        <v>62</v>
      </c>
      <c r="B34" s="56" t="s">
        <v>250</v>
      </c>
      <c r="C34" s="41" t="s">
        <v>115</v>
      </c>
      <c r="D34" s="33" t="s">
        <v>65</v>
      </c>
      <c r="E34" s="35" t="s">
        <v>31</v>
      </c>
      <c r="F34" s="33" t="s">
        <v>67</v>
      </c>
      <c r="G34" s="34">
        <v>20</v>
      </c>
      <c r="H34" s="34">
        <v>2.5</v>
      </c>
      <c r="I34" s="34">
        <v>0</v>
      </c>
      <c r="J34" s="34">
        <v>7</v>
      </c>
      <c r="K34" s="34">
        <v>9</v>
      </c>
      <c r="L34" s="35">
        <f t="shared" si="0"/>
        <v>38.5</v>
      </c>
      <c r="M34" s="103" t="s">
        <v>320</v>
      </c>
    </row>
    <row r="35" spans="1:13" ht="12.75">
      <c r="A35" s="33" t="s">
        <v>35</v>
      </c>
      <c r="B35" s="56" t="s">
        <v>226</v>
      </c>
      <c r="C35" s="81" t="s">
        <v>167</v>
      </c>
      <c r="D35" s="33" t="s">
        <v>65</v>
      </c>
      <c r="E35" s="35" t="s">
        <v>31</v>
      </c>
      <c r="F35" s="33" t="s">
        <v>67</v>
      </c>
      <c r="G35" s="34">
        <v>0</v>
      </c>
      <c r="H35" s="34">
        <v>0</v>
      </c>
      <c r="I35" s="34">
        <v>10</v>
      </c>
      <c r="J35" s="34">
        <v>20</v>
      </c>
      <c r="K35" s="34">
        <v>8</v>
      </c>
      <c r="L35" s="35">
        <f t="shared" si="0"/>
        <v>38</v>
      </c>
      <c r="M35" s="103" t="s">
        <v>320</v>
      </c>
    </row>
    <row r="36" spans="1:13" ht="12.75">
      <c r="A36" s="30" t="s">
        <v>160</v>
      </c>
      <c r="B36" s="41" t="s">
        <v>236</v>
      </c>
      <c r="C36" s="41" t="s">
        <v>161</v>
      </c>
      <c r="D36" s="30" t="s">
        <v>162</v>
      </c>
      <c r="E36" s="31" t="s">
        <v>163</v>
      </c>
      <c r="F36" s="30" t="s">
        <v>164</v>
      </c>
      <c r="G36" s="30">
        <v>6</v>
      </c>
      <c r="H36" s="30">
        <v>0</v>
      </c>
      <c r="I36" s="30">
        <v>8</v>
      </c>
      <c r="J36" s="30">
        <v>20</v>
      </c>
      <c r="K36" s="30">
        <v>2</v>
      </c>
      <c r="L36" s="35">
        <f t="shared" si="0"/>
        <v>36</v>
      </c>
      <c r="M36" s="103" t="s">
        <v>320</v>
      </c>
    </row>
    <row r="37" spans="1:13" ht="12.75">
      <c r="A37" s="30" t="s">
        <v>114</v>
      </c>
      <c r="B37" s="41" t="s">
        <v>239</v>
      </c>
      <c r="C37" s="41" t="s">
        <v>115</v>
      </c>
      <c r="D37" s="30" t="s">
        <v>116</v>
      </c>
      <c r="E37" s="31" t="s">
        <v>117</v>
      </c>
      <c r="F37" s="30" t="s">
        <v>118</v>
      </c>
      <c r="G37" s="30">
        <v>0</v>
      </c>
      <c r="H37" s="30">
        <v>3.5</v>
      </c>
      <c r="I37" s="30">
        <v>16</v>
      </c>
      <c r="J37" s="30">
        <v>7</v>
      </c>
      <c r="K37" s="30">
        <v>9</v>
      </c>
      <c r="L37" s="35">
        <f t="shared" si="0"/>
        <v>35.5</v>
      </c>
      <c r="M37" s="103" t="s">
        <v>320</v>
      </c>
    </row>
    <row r="38" spans="1:13" ht="12.75">
      <c r="A38" s="33" t="s">
        <v>60</v>
      </c>
      <c r="B38" s="56" t="s">
        <v>238</v>
      </c>
      <c r="C38" s="41" t="s">
        <v>115</v>
      </c>
      <c r="D38" s="33" t="s">
        <v>65</v>
      </c>
      <c r="E38" s="35" t="s">
        <v>31</v>
      </c>
      <c r="F38" s="33" t="s">
        <v>71</v>
      </c>
      <c r="G38" s="34">
        <v>0</v>
      </c>
      <c r="H38" s="34">
        <v>2.5</v>
      </c>
      <c r="I38" s="34">
        <v>20</v>
      </c>
      <c r="J38" s="34">
        <v>1</v>
      </c>
      <c r="K38" s="34">
        <v>7</v>
      </c>
      <c r="L38" s="35">
        <f t="shared" si="0"/>
        <v>30.5</v>
      </c>
      <c r="M38" s="103" t="s">
        <v>320</v>
      </c>
    </row>
    <row r="39" spans="1:13" ht="12.75">
      <c r="A39" s="92" t="s">
        <v>49</v>
      </c>
      <c r="B39" s="57" t="s">
        <v>227</v>
      </c>
      <c r="C39" s="81" t="s">
        <v>167</v>
      </c>
      <c r="D39" s="65" t="s">
        <v>65</v>
      </c>
      <c r="E39" s="66" t="s">
        <v>31</v>
      </c>
      <c r="F39" s="95" t="s">
        <v>69</v>
      </c>
      <c r="G39" s="66">
        <v>2</v>
      </c>
      <c r="H39" s="66">
        <v>3.5</v>
      </c>
      <c r="I39" s="66">
        <v>5</v>
      </c>
      <c r="J39" s="66">
        <v>8</v>
      </c>
      <c r="K39" s="66">
        <v>8</v>
      </c>
      <c r="L39" s="35">
        <f aca="true" t="shared" si="1" ref="L39:L55">SUM(G39:K39)</f>
        <v>26.5</v>
      </c>
      <c r="M39" s="103" t="s">
        <v>320</v>
      </c>
    </row>
    <row r="40" spans="1:13" ht="12.75">
      <c r="A40" s="94" t="s">
        <v>51</v>
      </c>
      <c r="B40" s="56" t="s">
        <v>246</v>
      </c>
      <c r="C40" s="41" t="s">
        <v>115</v>
      </c>
      <c r="D40" s="65" t="s">
        <v>65</v>
      </c>
      <c r="E40" s="66" t="s">
        <v>31</v>
      </c>
      <c r="F40" s="65" t="s">
        <v>70</v>
      </c>
      <c r="G40" s="82">
        <v>6</v>
      </c>
      <c r="H40" s="82">
        <v>1</v>
      </c>
      <c r="I40" s="82">
        <v>0</v>
      </c>
      <c r="J40" s="82">
        <v>3</v>
      </c>
      <c r="K40" s="82">
        <v>16</v>
      </c>
      <c r="L40" s="35">
        <f t="shared" si="1"/>
        <v>26</v>
      </c>
      <c r="M40" s="4"/>
    </row>
    <row r="41" spans="1:13" ht="12.75">
      <c r="A41" s="32" t="s">
        <v>155</v>
      </c>
      <c r="B41" s="41" t="s">
        <v>253</v>
      </c>
      <c r="C41" s="41" t="s">
        <v>156</v>
      </c>
      <c r="D41" s="31" t="s">
        <v>157</v>
      </c>
      <c r="E41" s="31" t="s">
        <v>158</v>
      </c>
      <c r="F41" s="31" t="s">
        <v>159</v>
      </c>
      <c r="G41" s="30">
        <v>0</v>
      </c>
      <c r="H41" s="30">
        <v>0</v>
      </c>
      <c r="I41" s="30">
        <v>16</v>
      </c>
      <c r="J41" s="30">
        <v>8</v>
      </c>
      <c r="K41" s="30">
        <v>2</v>
      </c>
      <c r="L41" s="35">
        <f t="shared" si="1"/>
        <v>26</v>
      </c>
      <c r="M41" s="4"/>
    </row>
    <row r="42" spans="1:13" ht="12.75">
      <c r="A42" s="32" t="s">
        <v>145</v>
      </c>
      <c r="B42" s="41" t="s">
        <v>241</v>
      </c>
      <c r="C42" s="41" t="s">
        <v>146</v>
      </c>
      <c r="D42" s="31" t="s">
        <v>147</v>
      </c>
      <c r="E42" s="31" t="s">
        <v>148</v>
      </c>
      <c r="F42" s="31" t="s">
        <v>149</v>
      </c>
      <c r="G42" s="30">
        <v>0</v>
      </c>
      <c r="H42" s="30">
        <v>0</v>
      </c>
      <c r="I42" s="30">
        <v>16</v>
      </c>
      <c r="J42" s="30">
        <v>7</v>
      </c>
      <c r="K42" s="30">
        <v>2</v>
      </c>
      <c r="L42" s="35">
        <f t="shared" si="1"/>
        <v>25</v>
      </c>
      <c r="M42" s="4"/>
    </row>
    <row r="43" spans="1:13" ht="12.75">
      <c r="A43" s="94" t="s">
        <v>58</v>
      </c>
      <c r="B43" s="56" t="s">
        <v>229</v>
      </c>
      <c r="C43" s="41" t="s">
        <v>115</v>
      </c>
      <c r="D43" s="65" t="s">
        <v>65</v>
      </c>
      <c r="E43" s="66" t="s">
        <v>31</v>
      </c>
      <c r="F43" s="65" t="s">
        <v>71</v>
      </c>
      <c r="G43" s="82">
        <v>0</v>
      </c>
      <c r="H43" s="82">
        <v>0</v>
      </c>
      <c r="I43" s="82">
        <v>18</v>
      </c>
      <c r="J43" s="82">
        <v>0</v>
      </c>
      <c r="K43" s="82">
        <v>6</v>
      </c>
      <c r="L43" s="35">
        <f t="shared" si="1"/>
        <v>24</v>
      </c>
      <c r="M43" s="4"/>
    </row>
    <row r="44" spans="1:13" ht="12.75">
      <c r="A44" s="91" t="s">
        <v>46</v>
      </c>
      <c r="B44" s="59" t="s">
        <v>218</v>
      </c>
      <c r="C44" s="81" t="s">
        <v>167</v>
      </c>
      <c r="D44" s="65" t="s">
        <v>65</v>
      </c>
      <c r="E44" s="66" t="s">
        <v>31</v>
      </c>
      <c r="F44" s="95" t="s">
        <v>69</v>
      </c>
      <c r="G44" s="82">
        <v>0</v>
      </c>
      <c r="H44" s="82">
        <v>0</v>
      </c>
      <c r="I44" s="82">
        <v>0</v>
      </c>
      <c r="J44" s="82">
        <v>4</v>
      </c>
      <c r="K44" s="82">
        <v>16</v>
      </c>
      <c r="L44" s="35">
        <f t="shared" si="1"/>
        <v>20</v>
      </c>
      <c r="M44" s="4"/>
    </row>
    <row r="45" spans="1:13" ht="12.75">
      <c r="A45" s="94" t="s">
        <v>59</v>
      </c>
      <c r="B45" s="56" t="s">
        <v>230</v>
      </c>
      <c r="C45" s="41" t="s">
        <v>115</v>
      </c>
      <c r="D45" s="65" t="s">
        <v>65</v>
      </c>
      <c r="E45" s="66" t="s">
        <v>31</v>
      </c>
      <c r="F45" s="65" t="s">
        <v>71</v>
      </c>
      <c r="G45" s="82">
        <v>0</v>
      </c>
      <c r="H45" s="82">
        <v>0</v>
      </c>
      <c r="I45" s="82">
        <v>0</v>
      </c>
      <c r="J45" s="82">
        <v>0</v>
      </c>
      <c r="K45" s="82">
        <v>20</v>
      </c>
      <c r="L45" s="35">
        <f t="shared" si="1"/>
        <v>20</v>
      </c>
      <c r="M45" s="4"/>
    </row>
    <row r="46" spans="1:13" ht="25.5">
      <c r="A46" s="93" t="s">
        <v>64</v>
      </c>
      <c r="B46" s="57" t="s">
        <v>255</v>
      </c>
      <c r="C46" s="41" t="s">
        <v>115</v>
      </c>
      <c r="D46" s="95" t="s">
        <v>66</v>
      </c>
      <c r="E46" s="66" t="s">
        <v>31</v>
      </c>
      <c r="F46" s="95" t="s">
        <v>72</v>
      </c>
      <c r="G46" s="82">
        <v>0</v>
      </c>
      <c r="H46" s="82">
        <v>0</v>
      </c>
      <c r="I46" s="82">
        <v>0</v>
      </c>
      <c r="J46" s="82">
        <v>10</v>
      </c>
      <c r="K46" s="82">
        <v>9</v>
      </c>
      <c r="L46" s="35">
        <f t="shared" si="1"/>
        <v>19</v>
      </c>
      <c r="M46" s="4"/>
    </row>
    <row r="47" spans="1:13" ht="12.75">
      <c r="A47" s="32" t="s">
        <v>139</v>
      </c>
      <c r="B47" s="41" t="s">
        <v>235</v>
      </c>
      <c r="C47" s="41" t="s">
        <v>140</v>
      </c>
      <c r="D47" s="31" t="s">
        <v>141</v>
      </c>
      <c r="E47" s="31" t="s">
        <v>142</v>
      </c>
      <c r="F47" s="31" t="s">
        <v>143</v>
      </c>
      <c r="G47" s="30">
        <v>0</v>
      </c>
      <c r="H47" s="30">
        <v>0</v>
      </c>
      <c r="I47" s="30">
        <v>4</v>
      </c>
      <c r="J47" s="30">
        <v>4</v>
      </c>
      <c r="K47" s="30">
        <v>4</v>
      </c>
      <c r="L47" s="35">
        <f t="shared" si="1"/>
        <v>12</v>
      </c>
      <c r="M47" s="4"/>
    </row>
    <row r="48" spans="1:13" ht="12.75">
      <c r="A48" s="32" t="s">
        <v>173</v>
      </c>
      <c r="B48" s="41" t="s">
        <v>242</v>
      </c>
      <c r="C48" s="41" t="s">
        <v>115</v>
      </c>
      <c r="D48" s="31" t="s">
        <v>174</v>
      </c>
      <c r="E48" s="31" t="s">
        <v>175</v>
      </c>
      <c r="F48" s="31" t="s">
        <v>176</v>
      </c>
      <c r="G48" s="30">
        <v>0</v>
      </c>
      <c r="H48" s="30">
        <v>0</v>
      </c>
      <c r="I48" s="30">
        <v>4</v>
      </c>
      <c r="J48" s="30">
        <v>0</v>
      </c>
      <c r="K48" s="30">
        <v>6</v>
      </c>
      <c r="L48" s="35">
        <f t="shared" si="1"/>
        <v>10</v>
      </c>
      <c r="M48" s="4"/>
    </row>
    <row r="49" spans="1:13" ht="12.75">
      <c r="A49" s="32" t="s">
        <v>177</v>
      </c>
      <c r="B49" s="41" t="s">
        <v>254</v>
      </c>
      <c r="C49" s="41" t="s">
        <v>115</v>
      </c>
      <c r="D49" s="31" t="s">
        <v>174</v>
      </c>
      <c r="E49" s="31" t="s">
        <v>175</v>
      </c>
      <c r="F49" s="31" t="s">
        <v>176</v>
      </c>
      <c r="G49" s="34">
        <v>0</v>
      </c>
      <c r="H49" s="34">
        <v>0</v>
      </c>
      <c r="I49" s="34">
        <v>0</v>
      </c>
      <c r="J49" s="34">
        <v>4</v>
      </c>
      <c r="K49" s="34">
        <v>6</v>
      </c>
      <c r="L49" s="35">
        <f t="shared" si="1"/>
        <v>10</v>
      </c>
      <c r="M49" s="4"/>
    </row>
    <row r="50" spans="1:13" ht="12.75">
      <c r="A50" s="77" t="s">
        <v>54</v>
      </c>
      <c r="B50" s="56" t="s">
        <v>252</v>
      </c>
      <c r="C50" s="41" t="s">
        <v>115</v>
      </c>
      <c r="D50" s="65" t="s">
        <v>65</v>
      </c>
      <c r="E50" s="66" t="s">
        <v>31</v>
      </c>
      <c r="F50" s="65" t="s">
        <v>71</v>
      </c>
      <c r="G50" s="66">
        <v>0</v>
      </c>
      <c r="H50" s="66">
        <v>0</v>
      </c>
      <c r="I50" s="66">
        <v>0</v>
      </c>
      <c r="J50" s="66">
        <v>8</v>
      </c>
      <c r="K50" s="66">
        <v>0</v>
      </c>
      <c r="L50" s="35">
        <f t="shared" si="1"/>
        <v>8</v>
      </c>
      <c r="M50" s="4"/>
    </row>
    <row r="51" spans="1:13" ht="12.75">
      <c r="A51" s="32" t="s">
        <v>134</v>
      </c>
      <c r="B51" s="42" t="s">
        <v>243</v>
      </c>
      <c r="C51" s="42" t="s">
        <v>135</v>
      </c>
      <c r="D51" s="30" t="s">
        <v>136</v>
      </c>
      <c r="E51" s="30" t="s">
        <v>137</v>
      </c>
      <c r="F51" s="30" t="s">
        <v>138</v>
      </c>
      <c r="G51" s="30">
        <v>0</v>
      </c>
      <c r="H51" s="30">
        <v>0</v>
      </c>
      <c r="I51" s="30">
        <v>0</v>
      </c>
      <c r="J51" s="30">
        <v>4</v>
      </c>
      <c r="K51" s="30">
        <v>4</v>
      </c>
      <c r="L51" s="35">
        <f t="shared" si="1"/>
        <v>8</v>
      </c>
      <c r="M51" s="4"/>
    </row>
    <row r="52" spans="1:13" ht="12.75">
      <c r="A52" s="30" t="s">
        <v>124</v>
      </c>
      <c r="B52" s="42" t="s">
        <v>240</v>
      </c>
      <c r="C52" s="42" t="s">
        <v>125</v>
      </c>
      <c r="D52" s="30" t="s">
        <v>126</v>
      </c>
      <c r="E52" s="30" t="s">
        <v>127</v>
      </c>
      <c r="F52" s="30" t="s">
        <v>128</v>
      </c>
      <c r="G52" s="30">
        <v>0</v>
      </c>
      <c r="H52" s="30">
        <v>0</v>
      </c>
      <c r="I52" s="30">
        <v>4</v>
      </c>
      <c r="J52" s="30">
        <v>1</v>
      </c>
      <c r="K52" s="30">
        <v>2</v>
      </c>
      <c r="L52" s="35">
        <f t="shared" si="1"/>
        <v>7</v>
      </c>
      <c r="M52" s="4"/>
    </row>
    <row r="53" spans="1:13" ht="12.75">
      <c r="A53" s="30" t="s">
        <v>129</v>
      </c>
      <c r="B53" s="42" t="s">
        <v>237</v>
      </c>
      <c r="C53" s="42" t="s">
        <v>130</v>
      </c>
      <c r="D53" s="30" t="s">
        <v>131</v>
      </c>
      <c r="E53" s="30" t="s">
        <v>132</v>
      </c>
      <c r="F53" s="30" t="s">
        <v>133</v>
      </c>
      <c r="G53" s="30">
        <v>0</v>
      </c>
      <c r="H53" s="30">
        <v>0</v>
      </c>
      <c r="I53" s="30">
        <v>4</v>
      </c>
      <c r="J53" s="30">
        <v>0</v>
      </c>
      <c r="K53" s="30">
        <v>0</v>
      </c>
      <c r="L53" s="35">
        <f t="shared" si="1"/>
        <v>4</v>
      </c>
      <c r="M53" s="4"/>
    </row>
    <row r="54" spans="1:13" ht="12.75">
      <c r="A54" s="30" t="s">
        <v>150</v>
      </c>
      <c r="B54" s="42" t="s">
        <v>257</v>
      </c>
      <c r="C54" s="42" t="s">
        <v>151</v>
      </c>
      <c r="D54" s="30" t="s">
        <v>152</v>
      </c>
      <c r="E54" s="30" t="s">
        <v>153</v>
      </c>
      <c r="F54" s="30" t="s">
        <v>154</v>
      </c>
      <c r="G54" s="30">
        <v>0</v>
      </c>
      <c r="H54" s="30">
        <v>0</v>
      </c>
      <c r="I54" s="30">
        <v>0</v>
      </c>
      <c r="J54" s="30">
        <v>1</v>
      </c>
      <c r="K54" s="30">
        <v>0</v>
      </c>
      <c r="L54" s="35">
        <f t="shared" si="1"/>
        <v>1</v>
      </c>
      <c r="M54" s="4"/>
    </row>
    <row r="55" spans="1:13" ht="12.75">
      <c r="A55" s="30" t="s">
        <v>119</v>
      </c>
      <c r="B55" s="42" t="s">
        <v>245</v>
      </c>
      <c r="C55" s="42" t="s">
        <v>120</v>
      </c>
      <c r="D55" s="30" t="s">
        <v>121</v>
      </c>
      <c r="E55" s="30" t="s">
        <v>122</v>
      </c>
      <c r="F55" s="30" t="s">
        <v>123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5">
        <f t="shared" si="1"/>
        <v>0</v>
      </c>
      <c r="M55" s="4"/>
    </row>
    <row r="56" spans="1:13" ht="12.75">
      <c r="A56" s="19"/>
      <c r="B56" s="46"/>
      <c r="C56" s="20"/>
      <c r="D56" s="19"/>
      <c r="E56" s="27"/>
      <c r="F56" s="19"/>
      <c r="G56" s="27"/>
      <c r="H56" s="27"/>
      <c r="I56" s="27"/>
      <c r="J56" s="27"/>
      <c r="K56" s="27"/>
      <c r="L56" s="35"/>
      <c r="M56" s="4"/>
    </row>
    <row r="57" spans="1:13" ht="13.5" thickBot="1">
      <c r="A57" s="23"/>
      <c r="B57" s="47"/>
      <c r="C57" s="26"/>
      <c r="D57" s="25"/>
      <c r="E57" s="25"/>
      <c r="F57" s="25"/>
      <c r="G57" s="25"/>
      <c r="H57" s="25"/>
      <c r="I57" s="25"/>
      <c r="J57" s="25"/>
      <c r="K57" s="25"/>
      <c r="L57" s="35"/>
      <c r="M57" s="5"/>
    </row>
  </sheetData>
  <sheetProtection/>
  <mergeCells count="3">
    <mergeCell ref="G5:L5"/>
    <mergeCell ref="A4:D4"/>
    <mergeCell ref="A1:M1"/>
  </mergeCells>
  <printOptions/>
  <pageMargins left="0.75" right="3.23" top="0.41" bottom="0.19" header="0.5" footer="0.18"/>
  <pageSetup horizontalDpi="600" verticalDpi="600" orientation="landscape" paperSize="9" scale="7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0.7109375" style="0" customWidth="1"/>
    <col min="2" max="2" width="11.140625" style="0" customWidth="1"/>
    <col min="3" max="3" width="8.140625" style="0" customWidth="1"/>
    <col min="4" max="4" width="39.5742187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2.00390625" style="0" customWidth="1"/>
  </cols>
  <sheetData>
    <row r="1" spans="1:13" ht="18">
      <c r="A1" s="126" t="s">
        <v>23</v>
      </c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2.75">
      <c r="A2" s="15"/>
      <c r="B2" s="15"/>
      <c r="C2" s="2"/>
      <c r="E2" s="16"/>
      <c r="F2" s="17"/>
      <c r="G2" s="18"/>
      <c r="H2" s="9"/>
      <c r="I2" s="9"/>
      <c r="J2" s="9"/>
      <c r="K2" s="9"/>
      <c r="L2" s="9"/>
      <c r="M2" s="9"/>
      <c r="N2" s="9"/>
    </row>
    <row r="3" spans="1:14" ht="12.75">
      <c r="A3" s="1"/>
      <c r="B3" s="1"/>
      <c r="C3" s="1"/>
      <c r="D3" s="1"/>
      <c r="E3" s="13"/>
      <c r="F3" s="13"/>
      <c r="G3" s="13"/>
      <c r="H3" s="1"/>
      <c r="I3" s="1"/>
      <c r="J3" s="1"/>
      <c r="K3" s="1"/>
      <c r="L3" s="1"/>
      <c r="M3" s="1"/>
      <c r="N3" s="9"/>
    </row>
    <row r="4" spans="1:14" ht="12.75">
      <c r="A4" s="119" t="s">
        <v>314</v>
      </c>
      <c r="B4" s="119"/>
      <c r="C4" s="119"/>
      <c r="D4" s="119"/>
      <c r="N4" s="9"/>
    </row>
    <row r="5" spans="7:14" ht="13.5" thickBot="1">
      <c r="G5" s="125" t="s">
        <v>2</v>
      </c>
      <c r="H5" s="125"/>
      <c r="I5" s="125"/>
      <c r="J5" s="125"/>
      <c r="K5" s="125"/>
      <c r="L5" s="125"/>
      <c r="N5" s="9"/>
    </row>
    <row r="6" spans="1:13" s="1" customFormat="1" ht="34.5" thickBot="1">
      <c r="A6" s="6" t="s">
        <v>0</v>
      </c>
      <c r="B6" s="45" t="s">
        <v>211</v>
      </c>
      <c r="C6" s="12" t="s">
        <v>14</v>
      </c>
      <c r="D6" s="7" t="s">
        <v>26</v>
      </c>
      <c r="E6" s="7" t="s">
        <v>1</v>
      </c>
      <c r="F6" s="12" t="s">
        <v>27</v>
      </c>
      <c r="G6" s="7" t="s">
        <v>6</v>
      </c>
      <c r="H6" s="7" t="s">
        <v>5</v>
      </c>
      <c r="I6" s="7" t="s">
        <v>4</v>
      </c>
      <c r="J6" s="7" t="s">
        <v>7</v>
      </c>
      <c r="K6" s="7" t="s">
        <v>8</v>
      </c>
      <c r="L6" s="14" t="s">
        <v>18</v>
      </c>
      <c r="M6" s="8" t="s">
        <v>3</v>
      </c>
    </row>
    <row r="7" spans="1:13" ht="12.75">
      <c r="A7" s="33" t="s">
        <v>76</v>
      </c>
      <c r="B7" s="54" t="s">
        <v>265</v>
      </c>
      <c r="C7" s="40" t="s">
        <v>167</v>
      </c>
      <c r="D7" s="33" t="s">
        <v>80</v>
      </c>
      <c r="E7" s="35" t="s">
        <v>31</v>
      </c>
      <c r="F7" s="33" t="s">
        <v>81</v>
      </c>
      <c r="G7" s="35">
        <v>19</v>
      </c>
      <c r="H7" s="35">
        <v>20</v>
      </c>
      <c r="I7" s="35">
        <v>16</v>
      </c>
      <c r="J7" s="35">
        <v>7</v>
      </c>
      <c r="K7" s="35">
        <v>2</v>
      </c>
      <c r="L7" s="35">
        <f aca="true" t="shared" si="0" ref="L7:L20">SUM(G7:K7)</f>
        <v>64</v>
      </c>
      <c r="M7" s="102" t="s">
        <v>317</v>
      </c>
    </row>
    <row r="8" spans="1:13" ht="12.75">
      <c r="A8" s="33" t="s">
        <v>75</v>
      </c>
      <c r="B8" s="54" t="s">
        <v>261</v>
      </c>
      <c r="C8" s="40" t="s">
        <v>167</v>
      </c>
      <c r="D8" s="33" t="s">
        <v>80</v>
      </c>
      <c r="E8" s="35" t="s">
        <v>31</v>
      </c>
      <c r="F8" s="33" t="s">
        <v>81</v>
      </c>
      <c r="G8" s="34">
        <v>16</v>
      </c>
      <c r="H8" s="34">
        <v>18</v>
      </c>
      <c r="I8" s="34">
        <v>16</v>
      </c>
      <c r="J8" s="34">
        <v>10</v>
      </c>
      <c r="K8" s="34">
        <v>2</v>
      </c>
      <c r="L8" s="35">
        <f t="shared" si="0"/>
        <v>62</v>
      </c>
      <c r="M8" s="103" t="s">
        <v>318</v>
      </c>
    </row>
    <row r="9" spans="1:13" ht="12.75">
      <c r="A9" s="30" t="s">
        <v>185</v>
      </c>
      <c r="B9" s="41" t="s">
        <v>267</v>
      </c>
      <c r="C9" s="41" t="s">
        <v>167</v>
      </c>
      <c r="D9" s="30" t="s">
        <v>186</v>
      </c>
      <c r="E9" s="31" t="s">
        <v>31</v>
      </c>
      <c r="F9" s="30" t="s">
        <v>81</v>
      </c>
      <c r="G9" s="82">
        <v>19</v>
      </c>
      <c r="H9" s="82">
        <v>20</v>
      </c>
      <c r="I9" s="82">
        <v>4</v>
      </c>
      <c r="J9" s="82">
        <v>10</v>
      </c>
      <c r="K9" s="82">
        <v>4</v>
      </c>
      <c r="L9" s="35">
        <f t="shared" si="0"/>
        <v>57</v>
      </c>
      <c r="M9" s="103" t="s">
        <v>318</v>
      </c>
    </row>
    <row r="10" spans="1:13" ht="12.75">
      <c r="A10" s="33" t="s">
        <v>77</v>
      </c>
      <c r="B10" s="54" t="s">
        <v>262</v>
      </c>
      <c r="C10" s="40" t="s">
        <v>167</v>
      </c>
      <c r="D10" s="33" t="s">
        <v>80</v>
      </c>
      <c r="E10" s="35" t="s">
        <v>31</v>
      </c>
      <c r="F10" s="33" t="s">
        <v>81</v>
      </c>
      <c r="G10" s="34">
        <v>9</v>
      </c>
      <c r="H10" s="34">
        <v>18</v>
      </c>
      <c r="I10" s="34">
        <v>15</v>
      </c>
      <c r="J10" s="34">
        <v>10</v>
      </c>
      <c r="K10" s="34">
        <v>3</v>
      </c>
      <c r="L10" s="35">
        <f t="shared" si="0"/>
        <v>55</v>
      </c>
      <c r="M10" s="103" t="s">
        <v>318</v>
      </c>
    </row>
    <row r="11" spans="1:13" ht="12.75">
      <c r="A11" s="53" t="s">
        <v>192</v>
      </c>
      <c r="B11" s="51" t="s">
        <v>270</v>
      </c>
      <c r="C11" s="51" t="s">
        <v>115</v>
      </c>
      <c r="D11" s="53" t="s">
        <v>188</v>
      </c>
      <c r="E11" s="52" t="s">
        <v>194</v>
      </c>
      <c r="F11" s="53" t="s">
        <v>193</v>
      </c>
      <c r="G11" s="34">
        <v>19</v>
      </c>
      <c r="H11" s="34">
        <v>13</v>
      </c>
      <c r="I11" s="34">
        <v>6</v>
      </c>
      <c r="J11" s="34">
        <v>6</v>
      </c>
      <c r="K11" s="34">
        <v>0</v>
      </c>
      <c r="L11" s="35">
        <f t="shared" si="0"/>
        <v>44</v>
      </c>
      <c r="M11" s="103" t="s">
        <v>319</v>
      </c>
    </row>
    <row r="12" spans="1:13" ht="12.75">
      <c r="A12" s="82" t="s">
        <v>166</v>
      </c>
      <c r="B12" s="40" t="s">
        <v>275</v>
      </c>
      <c r="C12" s="40" t="s">
        <v>115</v>
      </c>
      <c r="D12" s="82" t="s">
        <v>116</v>
      </c>
      <c r="E12" s="73" t="s">
        <v>117</v>
      </c>
      <c r="F12" s="82" t="s">
        <v>118</v>
      </c>
      <c r="G12" s="82">
        <v>5</v>
      </c>
      <c r="H12" s="82">
        <v>6</v>
      </c>
      <c r="I12" s="82">
        <v>2</v>
      </c>
      <c r="J12" s="82">
        <v>17</v>
      </c>
      <c r="K12" s="82">
        <v>4</v>
      </c>
      <c r="L12" s="35">
        <f t="shared" si="0"/>
        <v>34</v>
      </c>
      <c r="M12" s="103" t="s">
        <v>319</v>
      </c>
    </row>
    <row r="13" spans="1:13" ht="12.75">
      <c r="A13" s="30" t="s">
        <v>181</v>
      </c>
      <c r="B13" s="41" t="s">
        <v>274</v>
      </c>
      <c r="C13" s="41" t="s">
        <v>115</v>
      </c>
      <c r="D13" s="30" t="s">
        <v>182</v>
      </c>
      <c r="E13" s="31" t="s">
        <v>183</v>
      </c>
      <c r="F13" s="30" t="s">
        <v>184</v>
      </c>
      <c r="G13" s="82">
        <v>0</v>
      </c>
      <c r="H13" s="82">
        <v>7</v>
      </c>
      <c r="I13" s="82">
        <v>4</v>
      </c>
      <c r="J13" s="82">
        <v>0</v>
      </c>
      <c r="K13" s="82">
        <v>18</v>
      </c>
      <c r="L13" s="35">
        <f t="shared" si="0"/>
        <v>29</v>
      </c>
      <c r="M13" s="103" t="s">
        <v>319</v>
      </c>
    </row>
    <row r="14" spans="1:13" ht="12.75">
      <c r="A14" s="33" t="s">
        <v>263</v>
      </c>
      <c r="B14" s="56" t="s">
        <v>264</v>
      </c>
      <c r="C14" s="81" t="s">
        <v>167</v>
      </c>
      <c r="D14" s="33" t="s">
        <v>80</v>
      </c>
      <c r="E14" s="35" t="s">
        <v>31</v>
      </c>
      <c r="F14" s="33" t="s">
        <v>81</v>
      </c>
      <c r="G14" s="34">
        <v>9</v>
      </c>
      <c r="H14" s="34">
        <v>10</v>
      </c>
      <c r="I14" s="34">
        <v>2</v>
      </c>
      <c r="J14" s="34">
        <v>6</v>
      </c>
      <c r="K14" s="34">
        <v>2</v>
      </c>
      <c r="L14" s="35">
        <f t="shared" si="0"/>
        <v>29</v>
      </c>
      <c r="M14" s="103" t="s">
        <v>319</v>
      </c>
    </row>
    <row r="15" spans="1:13" ht="12.75">
      <c r="A15" s="53" t="s">
        <v>190</v>
      </c>
      <c r="B15" s="51" t="s">
        <v>269</v>
      </c>
      <c r="C15" s="51" t="s">
        <v>115</v>
      </c>
      <c r="D15" s="53" t="s">
        <v>188</v>
      </c>
      <c r="E15" s="52" t="s">
        <v>191</v>
      </c>
      <c r="F15" s="53" t="s">
        <v>189</v>
      </c>
      <c r="G15" s="34">
        <v>0</v>
      </c>
      <c r="H15" s="34">
        <v>16</v>
      </c>
      <c r="I15" s="34">
        <v>6</v>
      </c>
      <c r="J15" s="34">
        <v>4</v>
      </c>
      <c r="K15" s="34">
        <v>2</v>
      </c>
      <c r="L15" s="35">
        <f t="shared" si="0"/>
        <v>28</v>
      </c>
      <c r="M15" s="103" t="s">
        <v>319</v>
      </c>
    </row>
    <row r="16" spans="1:13" ht="12.75">
      <c r="A16" s="77" t="s">
        <v>73</v>
      </c>
      <c r="B16" s="56" t="s">
        <v>277</v>
      </c>
      <c r="C16" s="40" t="s">
        <v>115</v>
      </c>
      <c r="D16" s="65" t="s">
        <v>80</v>
      </c>
      <c r="E16" s="66" t="s">
        <v>31</v>
      </c>
      <c r="F16" s="65" t="s">
        <v>82</v>
      </c>
      <c r="G16" s="66">
        <v>2</v>
      </c>
      <c r="H16" s="66">
        <v>9</v>
      </c>
      <c r="I16" s="66">
        <v>10</v>
      </c>
      <c r="J16" s="66">
        <v>0</v>
      </c>
      <c r="K16" s="66">
        <v>5</v>
      </c>
      <c r="L16" s="35">
        <f t="shared" si="0"/>
        <v>26</v>
      </c>
      <c r="M16" s="103" t="s">
        <v>320</v>
      </c>
    </row>
    <row r="17" spans="1:13" ht="12.75">
      <c r="A17" s="94" t="s">
        <v>78</v>
      </c>
      <c r="B17" s="56" t="s">
        <v>266</v>
      </c>
      <c r="C17" s="81" t="s">
        <v>167</v>
      </c>
      <c r="D17" s="65" t="s">
        <v>80</v>
      </c>
      <c r="E17" s="66" t="s">
        <v>31</v>
      </c>
      <c r="F17" s="65" t="s">
        <v>81</v>
      </c>
      <c r="G17" s="82">
        <v>6</v>
      </c>
      <c r="H17" s="82">
        <v>5</v>
      </c>
      <c r="I17" s="82">
        <v>6</v>
      </c>
      <c r="J17" s="82">
        <v>4</v>
      </c>
      <c r="K17" s="82">
        <v>5</v>
      </c>
      <c r="L17" s="35">
        <f t="shared" si="0"/>
        <v>26</v>
      </c>
      <c r="M17" s="103" t="s">
        <v>320</v>
      </c>
    </row>
    <row r="18" spans="1:13" ht="12.75">
      <c r="A18" s="101" t="s">
        <v>187</v>
      </c>
      <c r="B18" s="51" t="s">
        <v>268</v>
      </c>
      <c r="C18" s="51" t="s">
        <v>115</v>
      </c>
      <c r="D18" s="52" t="s">
        <v>188</v>
      </c>
      <c r="E18" s="52" t="s">
        <v>191</v>
      </c>
      <c r="F18" s="52" t="s">
        <v>189</v>
      </c>
      <c r="G18" s="34">
        <v>0</v>
      </c>
      <c r="H18" s="34">
        <v>13</v>
      </c>
      <c r="I18" s="34">
        <v>2</v>
      </c>
      <c r="J18" s="34">
        <v>0</v>
      </c>
      <c r="K18" s="34">
        <v>4</v>
      </c>
      <c r="L18" s="35">
        <f t="shared" si="0"/>
        <v>19</v>
      </c>
      <c r="M18" s="4"/>
    </row>
    <row r="19" spans="1:13" ht="12.75">
      <c r="A19" s="78" t="s">
        <v>74</v>
      </c>
      <c r="B19" s="56" t="s">
        <v>279</v>
      </c>
      <c r="C19" s="40" t="s">
        <v>115</v>
      </c>
      <c r="D19" s="83" t="s">
        <v>80</v>
      </c>
      <c r="E19" s="82" t="s">
        <v>31</v>
      </c>
      <c r="F19" s="65" t="s">
        <v>82</v>
      </c>
      <c r="G19" s="82">
        <v>0</v>
      </c>
      <c r="H19" s="82">
        <v>10</v>
      </c>
      <c r="I19" s="82">
        <v>2</v>
      </c>
      <c r="J19" s="82">
        <v>2</v>
      </c>
      <c r="K19" s="82">
        <v>4</v>
      </c>
      <c r="L19" s="35">
        <f t="shared" si="0"/>
        <v>18</v>
      </c>
      <c r="M19" s="4"/>
    </row>
    <row r="20" spans="1:13" ht="12.75">
      <c r="A20" s="96" t="s">
        <v>79</v>
      </c>
      <c r="B20" s="62" t="s">
        <v>278</v>
      </c>
      <c r="C20" s="63" t="s">
        <v>115</v>
      </c>
      <c r="D20" s="83" t="s">
        <v>80</v>
      </c>
      <c r="E20" s="82" t="s">
        <v>31</v>
      </c>
      <c r="F20" s="83" t="s">
        <v>82</v>
      </c>
      <c r="G20" s="82">
        <v>4</v>
      </c>
      <c r="H20" s="82">
        <v>4</v>
      </c>
      <c r="I20" s="82">
        <v>4</v>
      </c>
      <c r="J20" s="82">
        <v>2</v>
      </c>
      <c r="K20" s="82">
        <v>2</v>
      </c>
      <c r="L20" s="35">
        <f t="shared" si="0"/>
        <v>16</v>
      </c>
      <c r="M20" s="4"/>
    </row>
    <row r="21" spans="1:13" ht="12.75">
      <c r="A21" s="96" t="s">
        <v>271</v>
      </c>
      <c r="B21" s="98" t="s">
        <v>272</v>
      </c>
      <c r="C21" s="99" t="s">
        <v>115</v>
      </c>
      <c r="D21" s="96" t="s">
        <v>66</v>
      </c>
      <c r="E21" s="82" t="s">
        <v>31</v>
      </c>
      <c r="F21" s="100" t="s">
        <v>83</v>
      </c>
      <c r="G21" s="34">
        <v>0</v>
      </c>
      <c r="H21" s="34">
        <v>3</v>
      </c>
      <c r="I21" s="34">
        <v>4</v>
      </c>
      <c r="J21" s="34">
        <v>0</v>
      </c>
      <c r="K21" s="34">
        <v>0</v>
      </c>
      <c r="L21" s="35">
        <v>7</v>
      </c>
      <c r="M21" s="4"/>
    </row>
    <row r="22" spans="1:13" ht="12.75">
      <c r="A22" s="97" t="s">
        <v>165</v>
      </c>
      <c r="B22" s="40" t="s">
        <v>273</v>
      </c>
      <c r="C22" s="40" t="s">
        <v>115</v>
      </c>
      <c r="D22" s="35" t="s">
        <v>116</v>
      </c>
      <c r="E22" s="35" t="s">
        <v>117</v>
      </c>
      <c r="F22" s="35" t="s">
        <v>118</v>
      </c>
      <c r="G22" s="82">
        <v>0</v>
      </c>
      <c r="H22" s="82">
        <v>3</v>
      </c>
      <c r="I22" s="82">
        <v>0</v>
      </c>
      <c r="J22" s="82">
        <v>0</v>
      </c>
      <c r="K22" s="82">
        <v>0</v>
      </c>
      <c r="L22" s="35">
        <f>SUM(G22:K22)</f>
        <v>3</v>
      </c>
      <c r="M22" s="4"/>
    </row>
    <row r="23" spans="1:13" ht="12.75">
      <c r="A23" s="36" t="s">
        <v>204</v>
      </c>
      <c r="B23" s="60" t="s">
        <v>276</v>
      </c>
      <c r="C23" s="44" t="s">
        <v>115</v>
      </c>
      <c r="D23" s="36" t="s">
        <v>338</v>
      </c>
      <c r="E23" s="34" t="s">
        <v>202</v>
      </c>
      <c r="F23" s="36" t="s">
        <v>203</v>
      </c>
      <c r="G23" s="34">
        <v>0</v>
      </c>
      <c r="H23" s="34">
        <v>0</v>
      </c>
      <c r="I23" s="34">
        <v>0</v>
      </c>
      <c r="J23" s="34">
        <v>0</v>
      </c>
      <c r="K23" s="34">
        <v>2</v>
      </c>
      <c r="L23" s="35">
        <f>SUM(G23:K23)</f>
        <v>2</v>
      </c>
      <c r="M23" s="4"/>
    </row>
    <row r="24" spans="1:13" ht="12.75">
      <c r="A24" s="21"/>
      <c r="B24" s="48"/>
      <c r="C24" s="20"/>
      <c r="D24" s="21"/>
      <c r="E24" s="27"/>
      <c r="F24" s="21"/>
      <c r="G24" s="27"/>
      <c r="H24" s="27"/>
      <c r="I24" s="27"/>
      <c r="J24" s="27"/>
      <c r="K24" s="27"/>
      <c r="L24" s="24"/>
      <c r="M24" s="4"/>
    </row>
    <row r="25" spans="1:13" ht="12.75">
      <c r="A25" s="21"/>
      <c r="B25" s="48"/>
      <c r="C25" s="20"/>
      <c r="D25" s="21"/>
      <c r="E25" s="27"/>
      <c r="F25" s="21"/>
      <c r="G25" s="27"/>
      <c r="H25" s="27"/>
      <c r="I25" s="27"/>
      <c r="J25" s="27"/>
      <c r="K25" s="27"/>
      <c r="L25" s="24"/>
      <c r="M25" s="4"/>
    </row>
    <row r="26" spans="1:13" ht="12.75">
      <c r="A26" s="21"/>
      <c r="B26" s="48"/>
      <c r="C26" s="20"/>
      <c r="D26" s="21"/>
      <c r="E26" s="27"/>
      <c r="F26" s="21"/>
      <c r="G26" s="27"/>
      <c r="H26" s="27"/>
      <c r="I26" s="27"/>
      <c r="J26" s="27"/>
      <c r="K26" s="27"/>
      <c r="L26" s="24"/>
      <c r="M26" s="4"/>
    </row>
    <row r="27" spans="1:13" ht="12.75">
      <c r="A27" s="21"/>
      <c r="B27" s="48"/>
      <c r="C27" s="20"/>
      <c r="D27" s="21"/>
      <c r="E27" s="27"/>
      <c r="F27" s="19"/>
      <c r="G27" s="27"/>
      <c r="H27" s="27"/>
      <c r="I27" s="27"/>
      <c r="J27" s="27"/>
      <c r="K27" s="27"/>
      <c r="L27" s="24"/>
      <c r="M27" s="4"/>
    </row>
    <row r="28" spans="1:13" ht="12.75">
      <c r="A28" s="22"/>
      <c r="B28" s="49"/>
      <c r="C28" s="20"/>
      <c r="D28" s="27"/>
      <c r="E28" s="27"/>
      <c r="F28" s="27"/>
      <c r="G28" s="27"/>
      <c r="H28" s="27"/>
      <c r="I28" s="27"/>
      <c r="J28" s="27"/>
      <c r="K28" s="27"/>
      <c r="L28" s="24"/>
      <c r="M28" s="4"/>
    </row>
    <row r="29" spans="1:13" ht="12.75">
      <c r="A29" s="22"/>
      <c r="B29" s="49"/>
      <c r="C29" s="20"/>
      <c r="D29" s="27"/>
      <c r="E29" s="27"/>
      <c r="F29" s="27"/>
      <c r="G29" s="27"/>
      <c r="H29" s="27"/>
      <c r="I29" s="27"/>
      <c r="J29" s="27"/>
      <c r="K29" s="27"/>
      <c r="L29" s="24"/>
      <c r="M29" s="4"/>
    </row>
    <row r="30" spans="1:13" ht="13.5" thickBot="1">
      <c r="A30" s="23"/>
      <c r="B30" s="47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5"/>
    </row>
    <row r="34" spans="1:6" ht="12.75">
      <c r="A34" s="67"/>
      <c r="B34" s="68"/>
      <c r="C34" s="69"/>
      <c r="D34" s="67"/>
      <c r="E34" s="70"/>
      <c r="F34" s="67"/>
    </row>
    <row r="35" spans="1:6" ht="12.75">
      <c r="A35" s="67"/>
      <c r="B35" s="71"/>
      <c r="C35" s="69"/>
      <c r="D35" s="67"/>
      <c r="E35" s="70"/>
      <c r="F35" s="67"/>
    </row>
    <row r="36" spans="1:6" ht="12.75">
      <c r="A36" s="67"/>
      <c r="B36" s="71"/>
      <c r="C36" s="69"/>
      <c r="D36" s="67"/>
      <c r="E36" s="70"/>
      <c r="F36" s="67"/>
    </row>
  </sheetData>
  <sheetProtection/>
  <mergeCells count="3">
    <mergeCell ref="A1:M1"/>
    <mergeCell ref="A4:D4"/>
    <mergeCell ref="G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70" zoomScalePageLayoutView="40" workbookViewId="0" topLeftCell="A1">
      <selection activeCell="D39" sqref="D3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8.140625" style="0" customWidth="1"/>
    <col min="4" max="4" width="39.5742187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5.421875" style="0" customWidth="1"/>
    <col min="14" max="14" width="7.8515625" style="0" customWidth="1"/>
  </cols>
  <sheetData>
    <row r="1" spans="1:13" ht="18">
      <c r="A1" s="126" t="s">
        <v>28</v>
      </c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>
      <c r="A2" s="15"/>
      <c r="B2" s="15"/>
      <c r="C2" s="2"/>
      <c r="E2" s="16"/>
      <c r="F2" s="17"/>
      <c r="G2" s="18"/>
      <c r="H2" s="9"/>
      <c r="I2" s="9"/>
      <c r="J2" s="9"/>
      <c r="K2" s="9"/>
      <c r="L2" s="9"/>
      <c r="M2" s="9"/>
    </row>
    <row r="3" spans="1:13" ht="12.75">
      <c r="A3" s="1"/>
      <c r="B3" s="1"/>
      <c r="C3" s="1"/>
      <c r="D3" s="1"/>
      <c r="E3" s="13"/>
      <c r="F3" s="13"/>
      <c r="G3" s="13"/>
      <c r="H3" s="1"/>
      <c r="I3" s="1"/>
      <c r="J3" s="1"/>
      <c r="K3" s="1"/>
      <c r="L3" s="1"/>
      <c r="M3" s="1"/>
    </row>
    <row r="4" spans="1:4" ht="12.75">
      <c r="A4" s="119" t="s">
        <v>315</v>
      </c>
      <c r="B4" s="119"/>
      <c r="C4" s="119"/>
      <c r="D4" s="119"/>
    </row>
    <row r="5" spans="7:12" ht="13.5" thickBot="1">
      <c r="G5" s="125" t="s">
        <v>2</v>
      </c>
      <c r="H5" s="125"/>
      <c r="I5" s="125"/>
      <c r="J5" s="125"/>
      <c r="K5" s="125"/>
      <c r="L5" s="125"/>
    </row>
    <row r="6" spans="1:13" ht="34.5" thickBot="1">
      <c r="A6" s="6" t="s">
        <v>0</v>
      </c>
      <c r="B6" s="45" t="s">
        <v>211</v>
      </c>
      <c r="C6" s="12" t="s">
        <v>14</v>
      </c>
      <c r="D6" s="7" t="s">
        <v>26</v>
      </c>
      <c r="E6" s="7" t="s">
        <v>1</v>
      </c>
      <c r="F6" s="12" t="s">
        <v>27</v>
      </c>
      <c r="G6" s="7" t="s">
        <v>6</v>
      </c>
      <c r="H6" s="7" t="s">
        <v>5</v>
      </c>
      <c r="I6" s="7" t="s">
        <v>4</v>
      </c>
      <c r="J6" s="7" t="s">
        <v>7</v>
      </c>
      <c r="K6" s="7" t="s">
        <v>8</v>
      </c>
      <c r="L6" s="14" t="s">
        <v>18</v>
      </c>
      <c r="M6" s="8" t="s">
        <v>3</v>
      </c>
    </row>
    <row r="7" spans="1:13" ht="12.75">
      <c r="A7" s="53" t="s">
        <v>195</v>
      </c>
      <c r="B7" s="51" t="s">
        <v>286</v>
      </c>
      <c r="C7" s="51" t="s">
        <v>115</v>
      </c>
      <c r="D7" s="53" t="s">
        <v>188</v>
      </c>
      <c r="E7" s="52" t="s">
        <v>194</v>
      </c>
      <c r="F7" s="53" t="s">
        <v>196</v>
      </c>
      <c r="G7" s="35">
        <v>20</v>
      </c>
      <c r="H7" s="35">
        <v>20</v>
      </c>
      <c r="I7" s="35">
        <v>20</v>
      </c>
      <c r="J7" s="35">
        <v>20</v>
      </c>
      <c r="K7" s="35">
        <v>5</v>
      </c>
      <c r="L7" s="35">
        <f aca="true" t="shared" si="0" ref="L7:L17">SUM(G7:K7)</f>
        <v>85</v>
      </c>
      <c r="M7" s="88" t="s">
        <v>317</v>
      </c>
    </row>
    <row r="8" spans="1:13" ht="12.75">
      <c r="A8" s="33" t="s">
        <v>87</v>
      </c>
      <c r="B8" s="54" t="s">
        <v>283</v>
      </c>
      <c r="C8" s="40" t="s">
        <v>167</v>
      </c>
      <c r="D8" s="33" t="s">
        <v>80</v>
      </c>
      <c r="E8" s="35" t="s">
        <v>31</v>
      </c>
      <c r="F8" s="33" t="s">
        <v>89</v>
      </c>
      <c r="G8" s="73">
        <v>20</v>
      </c>
      <c r="H8" s="73">
        <v>20</v>
      </c>
      <c r="I8" s="73">
        <v>18</v>
      </c>
      <c r="J8" s="73">
        <v>5</v>
      </c>
      <c r="K8" s="73">
        <v>20</v>
      </c>
      <c r="L8" s="35">
        <f t="shared" si="0"/>
        <v>83</v>
      </c>
      <c r="M8" s="89" t="s">
        <v>318</v>
      </c>
    </row>
    <row r="9" spans="1:13" ht="12.75">
      <c r="A9" s="33" t="s">
        <v>280</v>
      </c>
      <c r="B9" s="54" t="s">
        <v>282</v>
      </c>
      <c r="C9" s="40" t="s">
        <v>167</v>
      </c>
      <c r="D9" s="33" t="s">
        <v>80</v>
      </c>
      <c r="E9" s="35" t="s">
        <v>31</v>
      </c>
      <c r="F9" s="33" t="s">
        <v>89</v>
      </c>
      <c r="G9" s="34">
        <v>20</v>
      </c>
      <c r="H9" s="34">
        <v>14</v>
      </c>
      <c r="I9" s="34">
        <v>14</v>
      </c>
      <c r="J9" s="34">
        <v>4</v>
      </c>
      <c r="K9" s="34">
        <v>20</v>
      </c>
      <c r="L9" s="35">
        <f t="shared" si="0"/>
        <v>72</v>
      </c>
      <c r="M9" s="90" t="s">
        <v>318</v>
      </c>
    </row>
    <row r="10" spans="1:13" ht="12.75">
      <c r="A10" s="53" t="s">
        <v>197</v>
      </c>
      <c r="B10" s="84" t="s">
        <v>285</v>
      </c>
      <c r="C10" s="84" t="s">
        <v>115</v>
      </c>
      <c r="D10" s="53" t="s">
        <v>188</v>
      </c>
      <c r="E10" s="52" t="s">
        <v>191</v>
      </c>
      <c r="F10" s="53" t="s">
        <v>196</v>
      </c>
      <c r="G10" s="34">
        <v>20</v>
      </c>
      <c r="H10" s="34">
        <v>14</v>
      </c>
      <c r="I10" s="34">
        <v>3</v>
      </c>
      <c r="J10" s="34">
        <v>20</v>
      </c>
      <c r="K10" s="34">
        <v>5</v>
      </c>
      <c r="L10" s="35">
        <f t="shared" si="0"/>
        <v>62</v>
      </c>
      <c r="M10" s="90" t="s">
        <v>319</v>
      </c>
    </row>
    <row r="11" spans="1:13" ht="12.75">
      <c r="A11" s="30" t="s">
        <v>168</v>
      </c>
      <c r="B11" s="42" t="s">
        <v>288</v>
      </c>
      <c r="C11" s="42" t="s">
        <v>169</v>
      </c>
      <c r="D11" s="30" t="s">
        <v>170</v>
      </c>
      <c r="E11" s="31" t="s">
        <v>171</v>
      </c>
      <c r="F11" s="30" t="s">
        <v>172</v>
      </c>
      <c r="G11" s="82">
        <v>6</v>
      </c>
      <c r="H11" s="82">
        <v>14</v>
      </c>
      <c r="I11" s="82">
        <v>9</v>
      </c>
      <c r="J11" s="82">
        <v>16</v>
      </c>
      <c r="K11" s="82">
        <v>16</v>
      </c>
      <c r="L11" s="35">
        <f t="shared" si="0"/>
        <v>61</v>
      </c>
      <c r="M11" s="90" t="s">
        <v>319</v>
      </c>
    </row>
    <row r="12" spans="1:13" ht="12.75">
      <c r="A12" s="33" t="s">
        <v>86</v>
      </c>
      <c r="B12" s="61" t="s">
        <v>281</v>
      </c>
      <c r="C12" s="44" t="s">
        <v>167</v>
      </c>
      <c r="D12" s="33" t="s">
        <v>80</v>
      </c>
      <c r="E12" s="35" t="s">
        <v>31</v>
      </c>
      <c r="F12" s="33" t="s">
        <v>89</v>
      </c>
      <c r="G12" s="34">
        <v>13</v>
      </c>
      <c r="H12" s="34">
        <v>8</v>
      </c>
      <c r="I12" s="34">
        <v>20</v>
      </c>
      <c r="J12" s="34">
        <v>0</v>
      </c>
      <c r="K12" s="34">
        <v>16</v>
      </c>
      <c r="L12" s="35">
        <f t="shared" si="0"/>
        <v>57</v>
      </c>
      <c r="M12" s="90" t="s">
        <v>320</v>
      </c>
    </row>
    <row r="13" spans="1:13" ht="12.75">
      <c r="A13" s="77" t="s">
        <v>84</v>
      </c>
      <c r="B13" s="56" t="s">
        <v>290</v>
      </c>
      <c r="C13" s="81" t="s">
        <v>115</v>
      </c>
      <c r="D13" s="65" t="s">
        <v>80</v>
      </c>
      <c r="E13" s="66" t="s">
        <v>31</v>
      </c>
      <c r="F13" s="65" t="s">
        <v>71</v>
      </c>
      <c r="G13" s="66">
        <v>20</v>
      </c>
      <c r="H13" s="66">
        <v>12</v>
      </c>
      <c r="I13" s="66">
        <v>3</v>
      </c>
      <c r="J13" s="66">
        <v>20</v>
      </c>
      <c r="K13" s="66">
        <v>2</v>
      </c>
      <c r="L13" s="35">
        <f t="shared" si="0"/>
        <v>57</v>
      </c>
      <c r="M13" s="90" t="s">
        <v>320</v>
      </c>
    </row>
    <row r="14" spans="1:13" ht="12.75">
      <c r="A14" s="77" t="s">
        <v>88</v>
      </c>
      <c r="B14" s="56" t="s">
        <v>291</v>
      </c>
      <c r="C14" s="81" t="s">
        <v>115</v>
      </c>
      <c r="D14" s="65" t="s">
        <v>80</v>
      </c>
      <c r="E14" s="66" t="s">
        <v>31</v>
      </c>
      <c r="F14" s="65" t="s">
        <v>67</v>
      </c>
      <c r="G14" s="66">
        <v>0</v>
      </c>
      <c r="H14" s="66">
        <v>14</v>
      </c>
      <c r="I14" s="66">
        <v>3</v>
      </c>
      <c r="J14" s="66">
        <v>20</v>
      </c>
      <c r="K14" s="66">
        <v>5</v>
      </c>
      <c r="L14" s="35">
        <f t="shared" si="0"/>
        <v>42</v>
      </c>
      <c r="M14" s="90"/>
    </row>
    <row r="15" spans="1:13" ht="12.75">
      <c r="A15" s="50" t="s">
        <v>198</v>
      </c>
      <c r="B15" s="51" t="s">
        <v>289</v>
      </c>
      <c r="C15" s="51" t="s">
        <v>115</v>
      </c>
      <c r="D15" s="52" t="s">
        <v>199</v>
      </c>
      <c r="E15" s="53" t="s">
        <v>200</v>
      </c>
      <c r="F15" s="53" t="s">
        <v>201</v>
      </c>
      <c r="G15" s="34">
        <v>13</v>
      </c>
      <c r="H15" s="34">
        <v>12</v>
      </c>
      <c r="I15" s="34">
        <v>8</v>
      </c>
      <c r="J15" s="34">
        <v>0</v>
      </c>
      <c r="K15" s="34">
        <v>5</v>
      </c>
      <c r="L15" s="35">
        <f t="shared" si="0"/>
        <v>38</v>
      </c>
      <c r="M15" s="90"/>
    </row>
    <row r="16" spans="1:13" ht="12.75">
      <c r="A16" s="78" t="s">
        <v>85</v>
      </c>
      <c r="B16" s="56" t="s">
        <v>284</v>
      </c>
      <c r="C16" s="81" t="s">
        <v>115</v>
      </c>
      <c r="D16" s="65" t="s">
        <v>80</v>
      </c>
      <c r="E16" s="82" t="s">
        <v>31</v>
      </c>
      <c r="F16" s="83" t="s">
        <v>70</v>
      </c>
      <c r="G16" s="34">
        <v>0</v>
      </c>
      <c r="H16" s="34">
        <v>12</v>
      </c>
      <c r="I16" s="34">
        <v>3</v>
      </c>
      <c r="J16" s="34">
        <v>2</v>
      </c>
      <c r="K16" s="34">
        <v>2</v>
      </c>
      <c r="L16" s="35">
        <f t="shared" si="0"/>
        <v>19</v>
      </c>
      <c r="M16" s="90"/>
    </row>
    <row r="17" spans="1:13" ht="12.75">
      <c r="A17" s="30" t="s">
        <v>178</v>
      </c>
      <c r="B17" s="85" t="s">
        <v>287</v>
      </c>
      <c r="C17" s="85" t="s">
        <v>115</v>
      </c>
      <c r="D17" s="86" t="s">
        <v>174</v>
      </c>
      <c r="E17" s="87" t="s">
        <v>175</v>
      </c>
      <c r="F17" t="s">
        <v>176</v>
      </c>
      <c r="G17" s="82">
        <v>0</v>
      </c>
      <c r="H17" s="82">
        <v>2</v>
      </c>
      <c r="I17" s="82">
        <v>3</v>
      </c>
      <c r="J17" s="82">
        <v>0</v>
      </c>
      <c r="K17" s="82">
        <v>0</v>
      </c>
      <c r="L17" s="35">
        <f t="shared" si="0"/>
        <v>5</v>
      </c>
      <c r="M17" s="90"/>
    </row>
    <row r="18" spans="1:13" ht="12.75">
      <c r="A18" s="39"/>
      <c r="B18" s="39"/>
      <c r="C18" s="43"/>
      <c r="D18" s="39"/>
      <c r="E18" s="39"/>
      <c r="F18" s="39"/>
      <c r="G18" s="27"/>
      <c r="H18" s="27"/>
      <c r="I18" s="27"/>
      <c r="J18" s="27"/>
      <c r="K18" s="27"/>
      <c r="L18" s="24"/>
      <c r="M18" s="28"/>
    </row>
    <row r="19" spans="1:13" ht="12.75">
      <c r="A19" s="30"/>
      <c r="B19" s="30"/>
      <c r="C19" s="30"/>
      <c r="D19" s="30"/>
      <c r="E19" s="30"/>
      <c r="F19" s="30"/>
      <c r="G19" s="27"/>
      <c r="H19" s="27"/>
      <c r="I19" s="27"/>
      <c r="J19" s="27"/>
      <c r="K19" s="27"/>
      <c r="L19" s="24"/>
      <c r="M19" s="28"/>
    </row>
    <row r="20" spans="1:13" ht="12.75">
      <c r="A20" s="30"/>
      <c r="B20" s="30"/>
      <c r="C20" s="30"/>
      <c r="D20" s="30"/>
      <c r="E20" s="30"/>
      <c r="F20" s="30"/>
      <c r="G20" s="27"/>
      <c r="H20" s="27"/>
      <c r="I20" s="27"/>
      <c r="J20" s="27"/>
      <c r="K20" s="27"/>
      <c r="L20" s="24"/>
      <c r="M20" s="28"/>
    </row>
    <row r="21" spans="1:13" ht="13.5" thickBot="1">
      <c r="A21" s="23"/>
      <c r="B21" s="47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9"/>
    </row>
    <row r="24" spans="1:6" ht="12.75">
      <c r="A24" s="3"/>
      <c r="B24" s="72"/>
      <c r="C24" s="72"/>
      <c r="D24" s="3"/>
      <c r="E24" s="3"/>
      <c r="F24" s="3"/>
    </row>
  </sheetData>
  <sheetProtection/>
  <mergeCells count="3">
    <mergeCell ref="A1:M1"/>
    <mergeCell ref="A4:D4"/>
    <mergeCell ref="G5:L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E30" sqref="E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8.140625" style="0" customWidth="1"/>
    <col min="4" max="4" width="28.2812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8.7109375" style="0" customWidth="1"/>
    <col min="13" max="13" width="10.7109375" style="0" customWidth="1"/>
  </cols>
  <sheetData>
    <row r="1" spans="1:12" ht="18">
      <c r="A1" s="126" t="s">
        <v>25</v>
      </c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>
      <c r="A2" s="15"/>
      <c r="B2" s="15"/>
      <c r="C2" s="2"/>
      <c r="E2" s="16"/>
      <c r="F2" s="17"/>
      <c r="G2" s="18"/>
      <c r="H2" s="9"/>
      <c r="I2" s="9"/>
      <c r="J2" s="9"/>
      <c r="K2" s="9"/>
      <c r="L2" s="9"/>
    </row>
    <row r="3" spans="1:12" ht="12.75">
      <c r="A3" s="1"/>
      <c r="B3" s="1"/>
      <c r="C3" s="1"/>
      <c r="D3" s="1"/>
      <c r="E3" s="13"/>
      <c r="F3" s="13"/>
      <c r="G3" s="13"/>
      <c r="H3" s="1"/>
      <c r="I3" s="1"/>
      <c r="J3" s="1"/>
      <c r="K3" s="1"/>
      <c r="L3" s="1"/>
    </row>
    <row r="4" spans="1:4" ht="12.75">
      <c r="A4" s="119" t="s">
        <v>316</v>
      </c>
      <c r="B4" s="119"/>
      <c r="C4" s="119"/>
      <c r="D4" s="119"/>
    </row>
    <row r="5" spans="7:11" ht="13.5" thickBot="1">
      <c r="G5" s="125" t="s">
        <v>2</v>
      </c>
      <c r="H5" s="125"/>
      <c r="I5" s="125"/>
      <c r="J5" s="125"/>
      <c r="K5" s="125"/>
    </row>
    <row r="6" spans="1:13" ht="34.5" thickBot="1">
      <c r="A6" s="6" t="s">
        <v>0</v>
      </c>
      <c r="B6" s="45" t="s">
        <v>211</v>
      </c>
      <c r="C6" s="12" t="s">
        <v>14</v>
      </c>
      <c r="D6" s="7" t="s">
        <v>26</v>
      </c>
      <c r="E6" s="7" t="s">
        <v>1</v>
      </c>
      <c r="F6" s="12" t="s">
        <v>27</v>
      </c>
      <c r="G6" s="7" t="s">
        <v>6</v>
      </c>
      <c r="H6" s="7" t="s">
        <v>5</v>
      </c>
      <c r="I6" s="7" t="s">
        <v>4</v>
      </c>
      <c r="J6" s="7" t="s">
        <v>7</v>
      </c>
      <c r="K6" s="7" t="s">
        <v>8</v>
      </c>
      <c r="L6" s="14" t="s">
        <v>18</v>
      </c>
      <c r="M6" s="8" t="s">
        <v>3</v>
      </c>
    </row>
    <row r="7" spans="1:13" ht="12.75">
      <c r="A7" s="33" t="s">
        <v>103</v>
      </c>
      <c r="B7" s="54" t="s">
        <v>292</v>
      </c>
      <c r="C7" s="40" t="s">
        <v>167</v>
      </c>
      <c r="D7" s="33" t="s">
        <v>80</v>
      </c>
      <c r="E7" s="35" t="s">
        <v>31</v>
      </c>
      <c r="F7" s="33" t="s">
        <v>89</v>
      </c>
      <c r="G7" s="35">
        <v>20</v>
      </c>
      <c r="H7" s="35">
        <v>20</v>
      </c>
      <c r="I7" s="35">
        <v>18</v>
      </c>
      <c r="J7" s="35">
        <v>20</v>
      </c>
      <c r="K7" s="35">
        <v>20</v>
      </c>
      <c r="L7" s="35">
        <f aca="true" t="shared" si="0" ref="L7:L25">SUM(G7:K7)</f>
        <v>98</v>
      </c>
      <c r="M7" s="88" t="s">
        <v>317</v>
      </c>
    </row>
    <row r="8" spans="1:13" ht="12.75">
      <c r="A8" s="33" t="s">
        <v>95</v>
      </c>
      <c r="B8" s="54" t="s">
        <v>298</v>
      </c>
      <c r="C8" s="40" t="s">
        <v>167</v>
      </c>
      <c r="D8" s="33" t="s">
        <v>80</v>
      </c>
      <c r="E8" s="35" t="s">
        <v>31</v>
      </c>
      <c r="F8" s="33" t="s">
        <v>105</v>
      </c>
      <c r="G8" s="34">
        <v>19</v>
      </c>
      <c r="H8" s="34">
        <v>20</v>
      </c>
      <c r="I8" s="34">
        <v>19</v>
      </c>
      <c r="J8" s="34">
        <v>4</v>
      </c>
      <c r="K8" s="34">
        <v>20</v>
      </c>
      <c r="L8" s="35">
        <f t="shared" si="0"/>
        <v>82</v>
      </c>
      <c r="M8" s="90" t="s">
        <v>317</v>
      </c>
    </row>
    <row r="9" spans="1:13" ht="12.75">
      <c r="A9" s="33" t="s">
        <v>94</v>
      </c>
      <c r="B9" s="54" t="s">
        <v>296</v>
      </c>
      <c r="C9" s="41" t="s">
        <v>167</v>
      </c>
      <c r="D9" s="33" t="s">
        <v>80</v>
      </c>
      <c r="E9" s="35" t="s">
        <v>31</v>
      </c>
      <c r="F9" s="33" t="s">
        <v>105</v>
      </c>
      <c r="G9" s="34">
        <v>19</v>
      </c>
      <c r="H9" s="34">
        <v>20</v>
      </c>
      <c r="I9" s="34">
        <v>19</v>
      </c>
      <c r="J9" s="34">
        <v>2</v>
      </c>
      <c r="K9" s="34">
        <v>20</v>
      </c>
      <c r="L9" s="35">
        <f t="shared" si="0"/>
        <v>80</v>
      </c>
      <c r="M9" s="90" t="s">
        <v>318</v>
      </c>
    </row>
    <row r="10" spans="1:13" ht="12.75">
      <c r="A10" s="33" t="s">
        <v>92</v>
      </c>
      <c r="B10" s="58" t="s">
        <v>306</v>
      </c>
      <c r="C10" s="63" t="s">
        <v>115</v>
      </c>
      <c r="D10" s="33" t="s">
        <v>80</v>
      </c>
      <c r="E10" s="35" t="s">
        <v>31</v>
      </c>
      <c r="F10" s="33" t="s">
        <v>104</v>
      </c>
      <c r="G10" s="34">
        <v>20</v>
      </c>
      <c r="H10" s="34">
        <v>0</v>
      </c>
      <c r="I10" s="34">
        <v>15</v>
      </c>
      <c r="J10" s="34">
        <v>19</v>
      </c>
      <c r="K10" s="34">
        <v>20</v>
      </c>
      <c r="L10" s="35">
        <f t="shared" si="0"/>
        <v>74</v>
      </c>
      <c r="M10" s="90" t="s">
        <v>318</v>
      </c>
    </row>
    <row r="11" spans="1:13" ht="12.75">
      <c r="A11" s="36" t="s">
        <v>102</v>
      </c>
      <c r="B11" s="42" t="s">
        <v>307</v>
      </c>
      <c r="C11" s="41" t="s">
        <v>115</v>
      </c>
      <c r="D11" s="33" t="s">
        <v>66</v>
      </c>
      <c r="E11" s="35" t="s">
        <v>31</v>
      </c>
      <c r="F11" s="33" t="s">
        <v>72</v>
      </c>
      <c r="G11" s="34">
        <v>19</v>
      </c>
      <c r="H11" s="34">
        <v>18</v>
      </c>
      <c r="I11" s="34">
        <v>12</v>
      </c>
      <c r="J11" s="34">
        <v>5</v>
      </c>
      <c r="K11" s="34">
        <v>20</v>
      </c>
      <c r="L11" s="35">
        <f t="shared" si="0"/>
        <v>74</v>
      </c>
      <c r="M11" s="90" t="s">
        <v>318</v>
      </c>
    </row>
    <row r="12" spans="1:13" ht="12.75">
      <c r="A12" s="33" t="s">
        <v>98</v>
      </c>
      <c r="B12" s="55" t="s">
        <v>297</v>
      </c>
      <c r="C12" s="85" t="s">
        <v>167</v>
      </c>
      <c r="D12" s="33" t="s">
        <v>80</v>
      </c>
      <c r="E12" s="35" t="s">
        <v>31</v>
      </c>
      <c r="F12" s="33" t="s">
        <v>105</v>
      </c>
      <c r="G12" s="34">
        <v>20</v>
      </c>
      <c r="H12" s="34">
        <v>20</v>
      </c>
      <c r="I12" s="34">
        <v>16</v>
      </c>
      <c r="J12" s="34">
        <v>6</v>
      </c>
      <c r="K12" s="34">
        <v>11</v>
      </c>
      <c r="L12" s="35">
        <f t="shared" si="0"/>
        <v>73</v>
      </c>
      <c r="M12" s="90" t="s">
        <v>319</v>
      </c>
    </row>
    <row r="13" spans="1:13" ht="12.75">
      <c r="A13" s="33" t="s">
        <v>96</v>
      </c>
      <c r="B13" s="54" t="s">
        <v>295</v>
      </c>
      <c r="C13" s="108" t="s">
        <v>167</v>
      </c>
      <c r="D13" s="109" t="s">
        <v>80</v>
      </c>
      <c r="E13" s="73" t="s">
        <v>31</v>
      </c>
      <c r="F13" s="109" t="s">
        <v>105</v>
      </c>
      <c r="G13" s="34">
        <v>13</v>
      </c>
      <c r="H13" s="34">
        <v>20</v>
      </c>
      <c r="I13" s="34">
        <v>20</v>
      </c>
      <c r="J13" s="34">
        <v>6</v>
      </c>
      <c r="K13" s="34">
        <v>11</v>
      </c>
      <c r="L13" s="35">
        <f t="shared" si="0"/>
        <v>70</v>
      </c>
      <c r="M13" s="90" t="s">
        <v>319</v>
      </c>
    </row>
    <row r="14" spans="1:13" ht="12.75">
      <c r="A14" s="33" t="s">
        <v>91</v>
      </c>
      <c r="B14" s="61" t="s">
        <v>304</v>
      </c>
      <c r="C14" s="44" t="s">
        <v>115</v>
      </c>
      <c r="D14" s="33" t="s">
        <v>80</v>
      </c>
      <c r="E14" s="35" t="s">
        <v>31</v>
      </c>
      <c r="F14" s="33" t="s">
        <v>81</v>
      </c>
      <c r="G14" s="34">
        <v>20</v>
      </c>
      <c r="H14" s="34">
        <v>3</v>
      </c>
      <c r="I14" s="34">
        <v>20</v>
      </c>
      <c r="J14" s="34">
        <v>0</v>
      </c>
      <c r="K14" s="34">
        <v>20</v>
      </c>
      <c r="L14" s="35">
        <f t="shared" si="0"/>
        <v>63</v>
      </c>
      <c r="M14" s="90" t="s">
        <v>319</v>
      </c>
    </row>
    <row r="15" spans="1:13" ht="25.5">
      <c r="A15" s="38" t="s">
        <v>210</v>
      </c>
      <c r="B15" s="58" t="s">
        <v>303</v>
      </c>
      <c r="C15" s="42" t="s">
        <v>115</v>
      </c>
      <c r="D15" s="33" t="s">
        <v>80</v>
      </c>
      <c r="E15" s="35" t="s">
        <v>31</v>
      </c>
      <c r="F15" s="33" t="s">
        <v>339</v>
      </c>
      <c r="G15" s="34">
        <v>7</v>
      </c>
      <c r="H15" s="34">
        <v>0</v>
      </c>
      <c r="I15" s="34">
        <v>18</v>
      </c>
      <c r="J15" s="34">
        <v>6</v>
      </c>
      <c r="K15" s="34">
        <v>5</v>
      </c>
      <c r="L15" s="35">
        <f t="shared" si="0"/>
        <v>36</v>
      </c>
      <c r="M15" s="90" t="s">
        <v>319</v>
      </c>
    </row>
    <row r="16" spans="1:13" ht="12.75">
      <c r="A16" s="32" t="s">
        <v>180</v>
      </c>
      <c r="B16" s="62" t="s">
        <v>305</v>
      </c>
      <c r="C16" s="107" t="s">
        <v>115</v>
      </c>
      <c r="D16" s="30" t="s">
        <v>174</v>
      </c>
      <c r="E16" s="96" t="s">
        <v>175</v>
      </c>
      <c r="F16" s="83" t="s">
        <v>176</v>
      </c>
      <c r="G16" s="74">
        <v>0</v>
      </c>
      <c r="H16" s="74">
        <v>3</v>
      </c>
      <c r="I16" s="74">
        <v>15</v>
      </c>
      <c r="J16" s="74">
        <v>0</v>
      </c>
      <c r="K16" s="74">
        <v>15</v>
      </c>
      <c r="L16" s="35">
        <f t="shared" si="0"/>
        <v>33</v>
      </c>
      <c r="M16" s="90" t="s">
        <v>319</v>
      </c>
    </row>
    <row r="17" spans="1:13" ht="12.75">
      <c r="A17" s="33" t="s">
        <v>99</v>
      </c>
      <c r="B17" s="63" t="s">
        <v>308</v>
      </c>
      <c r="C17" s="42" t="s">
        <v>115</v>
      </c>
      <c r="D17" s="33" t="s">
        <v>80</v>
      </c>
      <c r="E17" s="35" t="s">
        <v>31</v>
      </c>
      <c r="F17" s="33" t="s">
        <v>67</v>
      </c>
      <c r="G17" s="34">
        <v>0</v>
      </c>
      <c r="H17" s="34">
        <v>3</v>
      </c>
      <c r="I17" s="34">
        <v>5</v>
      </c>
      <c r="J17" s="34">
        <v>4</v>
      </c>
      <c r="K17" s="34">
        <v>19</v>
      </c>
      <c r="L17" s="35">
        <f t="shared" si="0"/>
        <v>31</v>
      </c>
      <c r="M17" s="90" t="s">
        <v>320</v>
      </c>
    </row>
    <row r="18" spans="1:13" ht="12.75">
      <c r="A18" s="33" t="s">
        <v>93</v>
      </c>
      <c r="B18" s="104" t="s">
        <v>294</v>
      </c>
      <c r="C18" s="41" t="s">
        <v>167</v>
      </c>
      <c r="D18" s="33" t="s">
        <v>80</v>
      </c>
      <c r="E18" s="35" t="s">
        <v>31</v>
      </c>
      <c r="F18" s="33" t="s">
        <v>105</v>
      </c>
      <c r="G18" s="34">
        <v>10</v>
      </c>
      <c r="H18" s="34">
        <v>8</v>
      </c>
      <c r="I18" s="34">
        <v>5</v>
      </c>
      <c r="J18" s="34">
        <v>5</v>
      </c>
      <c r="K18" s="34">
        <v>0</v>
      </c>
      <c r="L18" s="35">
        <f t="shared" si="0"/>
        <v>28</v>
      </c>
      <c r="M18" s="90" t="s">
        <v>320</v>
      </c>
    </row>
    <row r="19" spans="1:13" ht="12.75">
      <c r="A19" s="33" t="s">
        <v>97</v>
      </c>
      <c r="B19" s="54" t="s">
        <v>293</v>
      </c>
      <c r="C19" s="40" t="s">
        <v>167</v>
      </c>
      <c r="D19" s="33" t="s">
        <v>80</v>
      </c>
      <c r="E19" s="35" t="s">
        <v>31</v>
      </c>
      <c r="F19" s="33" t="s">
        <v>105</v>
      </c>
      <c r="G19" s="34">
        <v>0</v>
      </c>
      <c r="H19" s="34">
        <v>20</v>
      </c>
      <c r="I19" s="34">
        <v>4</v>
      </c>
      <c r="J19" s="34">
        <v>0</v>
      </c>
      <c r="K19" s="34">
        <v>0</v>
      </c>
      <c r="L19" s="35">
        <f t="shared" si="0"/>
        <v>24</v>
      </c>
      <c r="M19" s="90" t="s">
        <v>320</v>
      </c>
    </row>
    <row r="20" spans="1:13" ht="12.75">
      <c r="A20" s="32" t="s">
        <v>179</v>
      </c>
      <c r="B20" s="62" t="s">
        <v>301</v>
      </c>
      <c r="C20" s="42" t="s">
        <v>115</v>
      </c>
      <c r="D20" s="30" t="s">
        <v>174</v>
      </c>
      <c r="E20" s="82" t="s">
        <v>175</v>
      </c>
      <c r="F20" s="105" t="s">
        <v>176</v>
      </c>
      <c r="G20" s="34">
        <v>3</v>
      </c>
      <c r="H20" s="34">
        <v>0</v>
      </c>
      <c r="I20" s="34">
        <v>0</v>
      </c>
      <c r="J20" s="34">
        <v>0</v>
      </c>
      <c r="K20" s="34">
        <v>20</v>
      </c>
      <c r="L20" s="35">
        <f t="shared" si="0"/>
        <v>23</v>
      </c>
      <c r="M20" s="90"/>
    </row>
    <row r="21" spans="1:13" ht="12.75">
      <c r="A21" s="38" t="s">
        <v>209</v>
      </c>
      <c r="B21" s="58" t="s">
        <v>299</v>
      </c>
      <c r="C21" s="42" t="s">
        <v>115</v>
      </c>
      <c r="D21" s="33" t="s">
        <v>80</v>
      </c>
      <c r="E21" s="34" t="s">
        <v>31</v>
      </c>
      <c r="F21" s="33" t="s">
        <v>104</v>
      </c>
      <c r="G21" s="34">
        <v>0</v>
      </c>
      <c r="H21" s="34">
        <v>0</v>
      </c>
      <c r="I21" s="34">
        <v>12</v>
      </c>
      <c r="J21" s="34">
        <v>0</v>
      </c>
      <c r="K21" s="34">
        <v>5</v>
      </c>
      <c r="L21" s="35">
        <f t="shared" si="0"/>
        <v>17</v>
      </c>
      <c r="M21" s="90"/>
    </row>
    <row r="22" spans="1:13" ht="12.75">
      <c r="A22" s="36" t="s">
        <v>309</v>
      </c>
      <c r="B22" s="58" t="s">
        <v>310</v>
      </c>
      <c r="C22" s="63" t="s">
        <v>115</v>
      </c>
      <c r="D22" s="33" t="s">
        <v>340</v>
      </c>
      <c r="E22" s="35" t="s">
        <v>31</v>
      </c>
      <c r="F22" s="33" t="s">
        <v>341</v>
      </c>
      <c r="G22" s="34">
        <v>7</v>
      </c>
      <c r="H22" s="34">
        <v>3</v>
      </c>
      <c r="I22" s="34">
        <v>0</v>
      </c>
      <c r="J22" s="34">
        <v>0</v>
      </c>
      <c r="K22" s="34">
        <v>5</v>
      </c>
      <c r="L22" s="35">
        <f t="shared" si="0"/>
        <v>15</v>
      </c>
      <c r="M22" s="90"/>
    </row>
    <row r="23" spans="1:13" ht="25.5">
      <c r="A23" s="36" t="s">
        <v>101</v>
      </c>
      <c r="B23" s="58" t="s">
        <v>311</v>
      </c>
      <c r="C23" s="42" t="s">
        <v>115</v>
      </c>
      <c r="D23" s="83" t="s">
        <v>32</v>
      </c>
      <c r="E23" s="35" t="s">
        <v>31</v>
      </c>
      <c r="F23" s="83" t="s">
        <v>312</v>
      </c>
      <c r="G23" s="34">
        <v>0</v>
      </c>
      <c r="H23" s="34">
        <v>0</v>
      </c>
      <c r="I23" s="34">
        <v>0</v>
      </c>
      <c r="J23" s="34">
        <v>0</v>
      </c>
      <c r="K23" s="34">
        <v>5</v>
      </c>
      <c r="L23" s="35">
        <f t="shared" si="0"/>
        <v>5</v>
      </c>
      <c r="M23" s="90"/>
    </row>
    <row r="24" spans="1:13" ht="12.75">
      <c r="A24" s="33" t="s">
        <v>100</v>
      </c>
      <c r="B24" s="58" t="s">
        <v>300</v>
      </c>
      <c r="C24" s="63" t="s">
        <v>115</v>
      </c>
      <c r="D24" s="33" t="s">
        <v>80</v>
      </c>
      <c r="E24" s="35" t="s">
        <v>31</v>
      </c>
      <c r="F24" s="33" t="s">
        <v>67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f t="shared" si="0"/>
        <v>0</v>
      </c>
      <c r="M24" s="90"/>
    </row>
    <row r="25" spans="1:13" ht="12.75">
      <c r="A25" s="33" t="s">
        <v>110</v>
      </c>
      <c r="B25" s="42" t="s">
        <v>302</v>
      </c>
      <c r="C25" s="42" t="s">
        <v>115</v>
      </c>
      <c r="D25" s="33" t="s">
        <v>80</v>
      </c>
      <c r="E25" s="31" t="s">
        <v>31</v>
      </c>
      <c r="F25" s="30" t="s">
        <v>67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f t="shared" si="0"/>
        <v>0</v>
      </c>
      <c r="M25" s="90"/>
    </row>
    <row r="26" ht="12.75">
      <c r="M26" s="90"/>
    </row>
    <row r="27" ht="12.75">
      <c r="M27" s="90"/>
    </row>
    <row r="28" ht="12.75">
      <c r="M28" s="90"/>
    </row>
    <row r="29" ht="12.75">
      <c r="M29" s="90"/>
    </row>
    <row r="30" ht="12.75">
      <c r="M30" s="112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69"/>
    </row>
    <row r="32" spans="1:13" ht="13.5" thickBot="1">
      <c r="A32" s="113"/>
      <c r="B32" s="114"/>
      <c r="C32" s="115"/>
      <c r="D32" s="116"/>
      <c r="E32" s="116"/>
      <c r="F32" s="79"/>
      <c r="G32" s="79"/>
      <c r="H32" s="79"/>
      <c r="I32" s="79"/>
      <c r="J32" s="79"/>
      <c r="K32" s="79"/>
      <c r="L32" s="79"/>
      <c r="M32" s="80"/>
    </row>
    <row r="33" ht="12.75">
      <c r="M33" s="106"/>
    </row>
    <row r="34" spans="1:6" ht="12.75">
      <c r="A34" s="3"/>
      <c r="B34" s="3"/>
      <c r="C34" s="3"/>
      <c r="D34" s="3"/>
      <c r="E34" s="3"/>
      <c r="F34" s="3"/>
    </row>
    <row r="35" spans="1:8" ht="12.75">
      <c r="A35" s="3"/>
      <c r="B35" s="3"/>
      <c r="C35" s="72"/>
      <c r="D35" s="72"/>
      <c r="E35" s="110"/>
      <c r="F35" s="111"/>
      <c r="G35" s="110"/>
      <c r="H35" s="3"/>
    </row>
    <row r="36" spans="1:6" ht="12.75">
      <c r="A36" s="76"/>
      <c r="B36" s="75"/>
      <c r="C36" s="72"/>
      <c r="D36" s="67"/>
      <c r="E36" s="70"/>
      <c r="F36" s="67"/>
    </row>
    <row r="37" spans="1:6" ht="12.75">
      <c r="A37" s="70"/>
      <c r="B37" s="70"/>
      <c r="C37" s="69"/>
      <c r="D37" s="3"/>
      <c r="E37" s="3"/>
      <c r="F37" s="3"/>
    </row>
    <row r="39" spans="1:6" ht="12.75">
      <c r="A39" s="3"/>
      <c r="B39" s="3"/>
      <c r="C39" s="3"/>
      <c r="D39" s="3"/>
      <c r="E39" s="3"/>
      <c r="F39" s="3"/>
    </row>
  </sheetData>
  <sheetProtection/>
  <mergeCells count="3">
    <mergeCell ref="A1:L1"/>
    <mergeCell ref="A4:D4"/>
    <mergeCell ref="G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Svetislav</cp:lastModifiedBy>
  <cp:lastPrinted>2017-02-26T18:51:01Z</cp:lastPrinted>
  <dcterms:created xsi:type="dcterms:W3CDTF">2008-02-24T23:44:53Z</dcterms:created>
  <dcterms:modified xsi:type="dcterms:W3CDTF">2017-02-28T23:41:04Z</dcterms:modified>
  <cp:category/>
  <cp:version/>
  <cp:contentType/>
  <cp:contentStatus/>
</cp:coreProperties>
</file>