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188" yWindow="-12" windowWidth="7356" windowHeight="8268"/>
  </bookViews>
  <sheets>
    <sheet name="2-ф" sheetId="3" r:id="rId1"/>
    <sheet name="2-б" sheetId="4" r:id="rId2"/>
  </sheets>
  <definedNames>
    <definedName name="_xlnm._FilterDatabase" localSheetId="1" hidden="1">'2-б'!$C$2:$O$45</definedName>
    <definedName name="_xlnm._FilterDatabase" localSheetId="0" hidden="1">'2-ф'!$C$1:$M$40</definedName>
  </definedNames>
  <calcPr calcId="145621"/>
</workbook>
</file>

<file path=xl/calcChain.xml><?xml version="1.0" encoding="utf-8"?>
<calcChain xmlns="http://schemas.openxmlformats.org/spreadsheetml/2006/main">
  <c r="M16" i="3"/>
  <c r="M32" i="4" l="1"/>
  <c r="M43"/>
  <c r="M25"/>
  <c r="M37"/>
  <c r="M19"/>
  <c r="M41"/>
  <c r="M35"/>
  <c r="M38"/>
  <c r="M40"/>
  <c r="M15"/>
  <c r="M39"/>
  <c r="M26"/>
  <c r="M44"/>
  <c r="M34"/>
  <c r="M18"/>
  <c r="M31"/>
  <c r="M6"/>
  <c r="M10"/>
  <c r="M30"/>
  <c r="M29"/>
  <c r="M21"/>
  <c r="M33"/>
  <c r="M11"/>
  <c r="M17"/>
  <c r="M36"/>
  <c r="M13"/>
  <c r="M9"/>
  <c r="M22"/>
  <c r="M28"/>
  <c r="M14"/>
  <c r="M27"/>
  <c r="M8"/>
  <c r="M23"/>
  <c r="M4"/>
  <c r="M20"/>
  <c r="M42"/>
  <c r="M45"/>
  <c r="M5"/>
  <c r="M16"/>
  <c r="M24"/>
  <c r="M3"/>
  <c r="M7"/>
  <c r="M12"/>
  <c r="M30" i="3"/>
  <c r="M33"/>
  <c r="M27"/>
  <c r="M3"/>
  <c r="M15"/>
  <c r="M11"/>
  <c r="M9"/>
  <c r="M10"/>
  <c r="M39"/>
  <c r="M5"/>
  <c r="M20"/>
  <c r="M14"/>
  <c r="M19"/>
  <c r="M7"/>
  <c r="M4"/>
  <c r="M23"/>
  <c r="M28"/>
  <c r="M26"/>
  <c r="M18"/>
  <c r="M37"/>
  <c r="M31"/>
  <c r="M17"/>
  <c r="M29"/>
  <c r="M34"/>
  <c r="M36"/>
  <c r="M38"/>
  <c r="M13"/>
  <c r="M35"/>
  <c r="M21"/>
  <c r="M40"/>
  <c r="M32"/>
  <c r="M22"/>
  <c r="M25"/>
  <c r="M24"/>
  <c r="M8"/>
  <c r="M12"/>
  <c r="M6"/>
</calcChain>
</file>

<file path=xl/sharedStrings.xml><?xml version="1.0" encoding="utf-8"?>
<sst xmlns="http://schemas.openxmlformats.org/spreadsheetml/2006/main" count="476" uniqueCount="266">
  <si>
    <t>Име и презиме</t>
  </si>
  <si>
    <t>Назив школе</t>
  </si>
  <si>
    <t>Место</t>
  </si>
  <si>
    <t>Име и презиме
наставника</t>
  </si>
  <si>
    <t>Гимназија "Урош Предић"</t>
  </si>
  <si>
    <t>Панчево</t>
  </si>
  <si>
    <t>Шабачка гимназија</t>
  </si>
  <si>
    <t>Шабац</t>
  </si>
  <si>
    <t>Гимназија "Вук Караџић"</t>
  </si>
  <si>
    <t>Лозница</t>
  </si>
  <si>
    <t>Гимназија "Милош Савковић"</t>
  </si>
  <si>
    <t>Аранђеловац</t>
  </si>
  <si>
    <t>Александар Момчиловић</t>
  </si>
  <si>
    <t>Београд</t>
  </si>
  <si>
    <t>Наташа Чалуковић</t>
  </si>
  <si>
    <t>Митровачка гимназија</t>
  </si>
  <si>
    <t>Сремска Митровица</t>
  </si>
  <si>
    <t>Гимназија Светозар Марковић</t>
  </si>
  <si>
    <t>Суботица</t>
  </si>
  <si>
    <t>Мирко Киселички</t>
  </si>
  <si>
    <t>Гимназија Пирот</t>
  </si>
  <si>
    <t>Пирот</t>
  </si>
  <si>
    <t>Параћин</t>
  </si>
  <si>
    <t>Прва крагујевачка гимназија</t>
  </si>
  <si>
    <t>Крагујевац</t>
  </si>
  <si>
    <t>Гимназија "Ј.Ј.Змај"</t>
  </si>
  <si>
    <t>Нови Сад</t>
  </si>
  <si>
    <t>Гимназија "С.Марковић"</t>
  </si>
  <si>
    <t>Јагодина</t>
  </si>
  <si>
    <t>Славица Тодоровић</t>
  </si>
  <si>
    <t>Гимназија</t>
  </si>
  <si>
    <t>Катарина Ђорђевић</t>
  </si>
  <si>
    <t>Прва Београдска гимназија</t>
  </si>
  <si>
    <t>Виолета Лујић</t>
  </si>
  <si>
    <t xml:space="preserve">Гимназија ,,Сава Шумановић” </t>
  </si>
  <si>
    <t>Шид</t>
  </si>
  <si>
    <t>Бранимир Ћућа</t>
  </si>
  <si>
    <t>Ваљевска гимназија</t>
  </si>
  <si>
    <t>Гимназија Зајечар</t>
  </si>
  <si>
    <t>Зајечар</t>
  </si>
  <si>
    <t>Смедерево</t>
  </si>
  <si>
    <t>Ниш</t>
  </si>
  <si>
    <t>ЕТШ "Никола Тесла"</t>
  </si>
  <si>
    <t>Данијела Лазић</t>
  </si>
  <si>
    <t>Сомбор</t>
  </si>
  <si>
    <t>Математичка гимназија</t>
  </si>
  <si>
    <t>Ваљево</t>
  </si>
  <si>
    <t>Иван Станић</t>
  </si>
  <si>
    <t>Катарина Матић</t>
  </si>
  <si>
    <t>гимн. "Светозар Марковић"</t>
  </si>
  <si>
    <t>Гимназија Краљево</t>
  </si>
  <si>
    <t>Краљево</t>
  </si>
  <si>
    <t>Савић Илија</t>
  </si>
  <si>
    <t xml:space="preserve">Гимназија </t>
  </si>
  <si>
    <t>Крушевац</t>
  </si>
  <si>
    <t>Миланка Илић</t>
  </si>
  <si>
    <t>Јордан Грујић</t>
  </si>
  <si>
    <t>Ратомир Вучковић</t>
  </si>
  <si>
    <t>Ленка Ристивојевић</t>
  </si>
  <si>
    <t>Јанко Јовановић</t>
  </si>
  <si>
    <t>Дамир Бербић</t>
  </si>
  <si>
    <t>Ћосић Јасмина</t>
  </si>
  <si>
    <t>Кристина Станковић</t>
  </si>
  <si>
    <t>Снежана Вуковић</t>
  </si>
  <si>
    <t>Милан Данковић</t>
  </si>
  <si>
    <t>гимн, "Бора Станковић"</t>
  </si>
  <si>
    <t>Марина Стаменковић</t>
  </si>
  <si>
    <t>Нађа Бранковић</t>
  </si>
  <si>
    <t>Ћуприја</t>
  </si>
  <si>
    <t>Дарко Миљанић</t>
  </si>
  <si>
    <t>Дробац Ивана</t>
  </si>
  <si>
    <t>Ненад Павловић</t>
  </si>
  <si>
    <t>Анђелка Вучовић</t>
  </si>
  <si>
    <t>Гимназиј Параћин</t>
  </si>
  <si>
    <t>Предраг Милошевић</t>
  </si>
  <si>
    <t>Бранко Павловић</t>
  </si>
  <si>
    <t>Ана Жлибар</t>
  </si>
  <si>
    <t>Давид Ђукић</t>
  </si>
  <si>
    <t>Миломир Сарић</t>
  </si>
  <si>
    <t>Ћосовић Бојана</t>
  </si>
  <si>
    <t>Милош Димитријевић</t>
  </si>
  <si>
    <t>Јован Крунић</t>
  </si>
  <si>
    <t>Никола Ђукетић</t>
  </si>
  <si>
    <t>Андрија Котарац</t>
  </si>
  <si>
    <t>Гимназија Свети Сава</t>
  </si>
  <si>
    <t>Пожега</t>
  </si>
  <si>
    <t>Гордана Варница</t>
  </si>
  <si>
    <t>Сара Цвијановић</t>
  </si>
  <si>
    <t>Небојша Лакета</t>
  </si>
  <si>
    <t>Петнаеста београдска гимназија</t>
  </si>
  <si>
    <t>Татјана Илинчић</t>
  </si>
  <si>
    <t>Аница Арсић</t>
  </si>
  <si>
    <t>Ивана Ћосић</t>
  </si>
  <si>
    <t>Матија Бошковић</t>
  </si>
  <si>
    <t>Драган Калафатовић</t>
  </si>
  <si>
    <t>Здравко Бјелић</t>
  </si>
  <si>
    <t>Емилија Ђорђевић</t>
  </si>
  <si>
    <t>Весна Симоновић</t>
  </si>
  <si>
    <t>Павличевић Теодора</t>
  </si>
  <si>
    <t>Иван Зорнић</t>
  </si>
  <si>
    <t>Ласло Ури</t>
  </si>
  <si>
    <t>Гимназија Вељко Петровић</t>
  </si>
  <si>
    <t>Ладислав Палфи</t>
  </si>
  <si>
    <t>Стеван Матавуљ</t>
  </si>
  <si>
    <t>IX гимназија “Михаило Петровић – Алас”</t>
  </si>
  <si>
    <t>Н.Београд</t>
  </si>
  <si>
    <t>Слободанка Реџић</t>
  </si>
  <si>
    <t>Јана Масловарић</t>
  </si>
  <si>
    <t>Славиша Весић</t>
  </si>
  <si>
    <t>Наталија Топаловић</t>
  </si>
  <si>
    <t>Владимир Стефановић</t>
  </si>
  <si>
    <t>Нина Јовановић</t>
  </si>
  <si>
    <t>Бодин Бизетић</t>
  </si>
  <si>
    <t>Душан Божић</t>
  </si>
  <si>
    <t>Михајло Плавшић</t>
  </si>
  <si>
    <t>Гимназија "Црњански"</t>
  </si>
  <si>
    <t>Ненад Головић</t>
  </si>
  <si>
    <t>Лука Ћирић</t>
  </si>
  <si>
    <t>Мирјана Станојевић</t>
  </si>
  <si>
    <t>Софија Ђурић</t>
  </si>
  <si>
    <t>Ања Ковачевић</t>
  </si>
  <si>
    <t>Тринаеста београдска гимназија</t>
  </si>
  <si>
    <t>Веско Ђаловић</t>
  </si>
  <si>
    <t>Александар Динчић</t>
  </si>
  <si>
    <t>Јован Витошевић</t>
  </si>
  <si>
    <t>Лука Томановић</t>
  </si>
  <si>
    <t>Ристић Јелена</t>
  </si>
  <si>
    <t>Радојевић Лазар</t>
  </si>
  <si>
    <t>Јешић Никола</t>
  </si>
  <si>
    <t>Денић Дамјан</t>
  </si>
  <si>
    <t>Божанић Милица</t>
  </si>
  <si>
    <t>Илић Анастасија</t>
  </si>
  <si>
    <t>Ранђеловић Срђан</t>
  </si>
  <si>
    <t>Зоран Николић</t>
  </si>
  <si>
    <t>Огњеновић Марија</t>
  </si>
  <si>
    <t>Предраг Стојаковић</t>
  </si>
  <si>
    <t>Савић Никола</t>
  </si>
  <si>
    <t>Раонић Богдан</t>
  </si>
  <si>
    <t>Раденковић Исидора</t>
  </si>
  <si>
    <t>Јаковљевић Андреј</t>
  </si>
  <si>
    <t>Никола Мијаиловић</t>
  </si>
  <si>
    <t>Ђорђе Ступар</t>
  </si>
  <si>
    <t>Имре Гут</t>
  </si>
  <si>
    <t>Докмановић Ирена</t>
  </si>
  <si>
    <t>Цупаћ Милан</t>
  </si>
  <si>
    <t>Степановић Стефан</t>
  </si>
  <si>
    <t>Мијовић Миа</t>
  </si>
  <si>
    <t>Пушица Михаило</t>
  </si>
  <si>
    <t>Ивић Бојана</t>
  </si>
  <si>
    <t>Ристивојевић Александар</t>
  </si>
  <si>
    <t>Александар Милосављевић</t>
  </si>
  <si>
    <t>Јелена Ђорђевић</t>
  </si>
  <si>
    <t>Грбић Михаило</t>
  </si>
  <si>
    <t>Грубор Соња</t>
  </si>
  <si>
    <t>Јелена Шпегар</t>
  </si>
  <si>
    <t>Данило Тонић</t>
  </si>
  <si>
    <t>Владан Пејовић</t>
  </si>
  <si>
    <t>Миленковић Урош</t>
  </si>
  <si>
    <t>Великанац Николај</t>
  </si>
  <si>
    <t>Топаловић Момчило</t>
  </si>
  <si>
    <t>Павле Радивојевић</t>
  </si>
  <si>
    <t>Софија Миличић</t>
  </si>
  <si>
    <t>Ђурић Андрија</t>
  </si>
  <si>
    <t>Марко Јовановић</t>
  </si>
  <si>
    <t>Вукосављевић Катарина</t>
  </si>
  <si>
    <t>Даница Бандовић</t>
  </si>
  <si>
    <t>Којић Данило</t>
  </si>
  <si>
    <t>Матија Гојак</t>
  </si>
  <si>
    <t>Дејан Тодоровић</t>
  </si>
  <si>
    <t>Дејан Димитријевић</t>
  </si>
  <si>
    <t>Пешкир Алекса</t>
  </si>
  <si>
    <t>Срђан Радовић</t>
  </si>
  <si>
    <t>Марко Пушац</t>
  </si>
  <si>
    <t>Миљковић Софија</t>
  </si>
  <si>
    <t>Јовица Милисављевић</t>
  </si>
  <si>
    <t>Милисављевић Алекса</t>
  </si>
  <si>
    <t>Други разред - фермиони</t>
  </si>
  <si>
    <t>Други разред - бозони</t>
  </si>
  <si>
    <t>Укупно</t>
  </si>
  <si>
    <t>Шифра</t>
  </si>
  <si>
    <t>ПБ737</t>
  </si>
  <si>
    <t>КЛ170</t>
  </si>
  <si>
    <t>ИД101</t>
  </si>
  <si>
    <t>ЈШ666</t>
  </si>
  <si>
    <t>НА190</t>
  </si>
  <si>
    <t>ДМ003</t>
  </si>
  <si>
    <t>НВ357</t>
  </si>
  <si>
    <t>МММ44</t>
  </si>
  <si>
    <t>СМ274</t>
  </si>
  <si>
    <t>ЛД023</t>
  </si>
  <si>
    <t>ГФ511</t>
  </si>
  <si>
    <t>МИ271</t>
  </si>
  <si>
    <t>КВ058</t>
  </si>
  <si>
    <t>МЈ999</t>
  </si>
  <si>
    <t>ДТ208</t>
  </si>
  <si>
    <t>ОЦ115</t>
  </si>
  <si>
    <t>БФ123</t>
  </si>
  <si>
    <t>МГ959</t>
  </si>
  <si>
    <t>ПР111</t>
  </si>
  <si>
    <t>ММ164</t>
  </si>
  <si>
    <t>ОМ374</t>
  </si>
  <si>
    <t>СГ999</t>
  </si>
  <si>
    <t>АЂ007</t>
  </si>
  <si>
    <t>СР199</t>
  </si>
  <si>
    <t>НС235</t>
  </si>
  <si>
    <t>ЖЊ410</t>
  </si>
  <si>
    <t>YU360</t>
  </si>
  <si>
    <t>114СР</t>
  </si>
  <si>
    <t>МК002</t>
  </si>
  <si>
    <t>ММ642</t>
  </si>
  <si>
    <t>ПП001</t>
  </si>
  <si>
    <t>КК929</t>
  </si>
  <si>
    <t>СУ310</t>
  </si>
  <si>
    <t>ИР222</t>
  </si>
  <si>
    <t>ЗЛ545</t>
  </si>
  <si>
    <t>НК343</t>
  </si>
  <si>
    <t>ДР234</t>
  </si>
  <si>
    <t>ЛС389</t>
  </si>
  <si>
    <t>ЏЧ742</t>
  </si>
  <si>
    <t>МГ101</t>
  </si>
  <si>
    <t>БР223</t>
  </si>
  <si>
    <t>МО220</t>
  </si>
  <si>
    <t>МБ333</t>
  </si>
  <si>
    <t>ВН420</t>
  </si>
  <si>
    <t>НТ196</t>
  </si>
  <si>
    <t>ИЈ256</t>
  </si>
  <si>
    <t>ЈВ000</t>
  </si>
  <si>
    <t>ЕМ007</t>
  </si>
  <si>
    <t>МЈ375</t>
  </si>
  <si>
    <t>ДК304</t>
  </si>
  <si>
    <t>ЛР001</t>
  </si>
  <si>
    <t>ХД349</t>
  </si>
  <si>
    <t>БЦ777</t>
  </si>
  <si>
    <t>ЂБ984</t>
  </si>
  <si>
    <t>ДЂ189</t>
  </si>
  <si>
    <t>ЛА180</t>
  </si>
  <si>
    <t>НЛ999</t>
  </si>
  <si>
    <t>БИ194</t>
  </si>
  <si>
    <t>ЋИ019</t>
  </si>
  <si>
    <t>ЧЗ974</t>
  </si>
  <si>
    <t>ХХ101</t>
  </si>
  <si>
    <t>ЈК154</t>
  </si>
  <si>
    <t>МД138</t>
  </si>
  <si>
    <t>ДБ999</t>
  </si>
  <si>
    <t>СЂ271</t>
  </si>
  <si>
    <t>ББ764</t>
  </si>
  <si>
    <t>ПШ143</t>
  </si>
  <si>
    <t>РФ999</t>
  </si>
  <si>
    <t>СЦ999</t>
  </si>
  <si>
    <t>ЕС112</t>
  </si>
  <si>
    <t>ЗХ300</t>
  </si>
  <si>
    <t>ТА913</t>
  </si>
  <si>
    <t>ЈК131</t>
  </si>
  <si>
    <t>ДП276</t>
  </si>
  <si>
    <t>ФА072</t>
  </si>
  <si>
    <t>АМ246</t>
  </si>
  <si>
    <t>НЛ727</t>
  </si>
  <si>
    <t>КМ221</t>
  </si>
  <si>
    <t>ДА111</t>
  </si>
  <si>
    <t>БК026</t>
  </si>
  <si>
    <t>ВС131</t>
  </si>
  <si>
    <t>I</t>
  </si>
  <si>
    <t>II</t>
  </si>
  <si>
    <t>III</t>
  </si>
  <si>
    <t>Награда</t>
  </si>
  <si>
    <t>похвала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</si>
</sst>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B1" workbookViewId="0">
      <selection activeCell="E18" sqref="E18"/>
    </sheetView>
  </sheetViews>
  <sheetFormatPr defaultRowHeight="14.4"/>
  <cols>
    <col min="1" max="1" width="9.109375" hidden="1" customWidth="1"/>
    <col min="2" max="2" width="7.109375" customWidth="1"/>
    <col min="3" max="3" width="19.44140625" customWidth="1"/>
    <col min="4" max="4" width="35.109375" customWidth="1"/>
    <col min="5" max="5" width="19.6640625" customWidth="1"/>
    <col min="6" max="6" width="21.5546875" customWidth="1"/>
    <col min="7" max="7" width="9.5546875" customWidth="1"/>
    <col min="14" max="14" width="8.88671875" customWidth="1"/>
  </cols>
  <sheetData>
    <row r="1" spans="1:15" ht="18">
      <c r="C1" s="18" t="s">
        <v>176</v>
      </c>
      <c r="D1" s="18"/>
      <c r="E1" s="18"/>
      <c r="F1" s="18"/>
      <c r="G1" s="11"/>
    </row>
    <row r="2" spans="1:15" ht="27.6">
      <c r="A2" s="7"/>
      <c r="B2" s="7"/>
      <c r="C2" s="5" t="s">
        <v>0</v>
      </c>
      <c r="D2" s="5" t="s">
        <v>1</v>
      </c>
      <c r="E2" s="5" t="s">
        <v>2</v>
      </c>
      <c r="F2" s="6" t="s">
        <v>3</v>
      </c>
      <c r="G2" s="6" t="s">
        <v>179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 t="s">
        <v>178</v>
      </c>
      <c r="N2" s="14" t="s">
        <v>264</v>
      </c>
    </row>
    <row r="3" spans="1:15">
      <c r="A3" s="4">
        <v>35</v>
      </c>
      <c r="B3" s="4">
        <v>1</v>
      </c>
      <c r="C3" s="1" t="s">
        <v>120</v>
      </c>
      <c r="D3" s="1" t="s">
        <v>121</v>
      </c>
      <c r="E3" s="1" t="s">
        <v>13</v>
      </c>
      <c r="F3" s="1" t="s">
        <v>122</v>
      </c>
      <c r="G3" s="8" t="s">
        <v>254</v>
      </c>
      <c r="H3" s="8">
        <v>19</v>
      </c>
      <c r="I3" s="8">
        <v>18</v>
      </c>
      <c r="J3" s="8">
        <v>20</v>
      </c>
      <c r="K3" s="8">
        <v>3</v>
      </c>
      <c r="L3" s="8">
        <v>15.5</v>
      </c>
      <c r="M3" s="8">
        <f t="shared" ref="M3:M40" si="0">+SUM(H3:L3)</f>
        <v>75.5</v>
      </c>
      <c r="N3" s="15" t="s">
        <v>261</v>
      </c>
      <c r="O3" s="13"/>
    </row>
    <row r="4" spans="1:15">
      <c r="A4" s="4">
        <v>23</v>
      </c>
      <c r="B4" s="4">
        <v>2</v>
      </c>
      <c r="C4" s="1" t="s">
        <v>96</v>
      </c>
      <c r="D4" s="1" t="s">
        <v>30</v>
      </c>
      <c r="E4" s="1" t="s">
        <v>40</v>
      </c>
      <c r="F4" s="1" t="s">
        <v>97</v>
      </c>
      <c r="G4" s="8" t="s">
        <v>227</v>
      </c>
      <c r="H4" s="8">
        <v>20</v>
      </c>
      <c r="I4" s="8">
        <v>19</v>
      </c>
      <c r="J4" s="8">
        <v>18</v>
      </c>
      <c r="K4" s="8">
        <v>0</v>
      </c>
      <c r="L4" s="8">
        <v>17.899999999999999</v>
      </c>
      <c r="M4" s="8">
        <f t="shared" si="0"/>
        <v>74.900000000000006</v>
      </c>
      <c r="N4" s="15" t="s">
        <v>261</v>
      </c>
      <c r="O4" s="13"/>
    </row>
    <row r="5" spans="1:15">
      <c r="A5" s="4">
        <v>28</v>
      </c>
      <c r="B5" s="4">
        <v>3</v>
      </c>
      <c r="C5" s="1" t="s">
        <v>109</v>
      </c>
      <c r="D5" s="1" t="s">
        <v>6</v>
      </c>
      <c r="E5" s="1" t="s">
        <v>7</v>
      </c>
      <c r="F5" s="1" t="s">
        <v>63</v>
      </c>
      <c r="G5" s="8" t="s">
        <v>224</v>
      </c>
      <c r="H5" s="8">
        <v>12</v>
      </c>
      <c r="I5" s="8">
        <v>20</v>
      </c>
      <c r="J5" s="8">
        <v>19</v>
      </c>
      <c r="K5" s="8">
        <v>5</v>
      </c>
      <c r="L5" s="8">
        <v>4</v>
      </c>
      <c r="M5" s="8">
        <f t="shared" si="0"/>
        <v>60</v>
      </c>
      <c r="N5" s="15" t="s">
        <v>261</v>
      </c>
      <c r="O5" s="13"/>
    </row>
    <row r="6" spans="1:15">
      <c r="A6" s="4">
        <v>1</v>
      </c>
      <c r="B6" s="4">
        <v>4</v>
      </c>
      <c r="C6" s="2" t="s">
        <v>52</v>
      </c>
      <c r="D6" s="2" t="s">
        <v>53</v>
      </c>
      <c r="E6" s="1" t="s">
        <v>54</v>
      </c>
      <c r="F6" s="1" t="s">
        <v>55</v>
      </c>
      <c r="G6" s="8" t="s">
        <v>232</v>
      </c>
      <c r="H6" s="8">
        <v>19</v>
      </c>
      <c r="I6" s="8">
        <v>7</v>
      </c>
      <c r="J6" s="8">
        <v>18</v>
      </c>
      <c r="K6" s="8">
        <v>5</v>
      </c>
      <c r="L6" s="8">
        <v>8</v>
      </c>
      <c r="M6" s="8">
        <f t="shared" si="0"/>
        <v>57</v>
      </c>
      <c r="N6" s="15" t="s">
        <v>262</v>
      </c>
      <c r="O6" s="13"/>
    </row>
    <row r="7" spans="1:15">
      <c r="A7" s="4">
        <v>3</v>
      </c>
      <c r="B7" s="4">
        <v>5</v>
      </c>
      <c r="C7" s="2" t="s">
        <v>98</v>
      </c>
      <c r="D7" s="2" t="s">
        <v>53</v>
      </c>
      <c r="E7" s="1" t="s">
        <v>54</v>
      </c>
      <c r="F7" s="1" t="s">
        <v>99</v>
      </c>
      <c r="G7" s="8" t="s">
        <v>251</v>
      </c>
      <c r="H7" s="8">
        <v>6</v>
      </c>
      <c r="I7" s="8">
        <v>16</v>
      </c>
      <c r="J7" s="8">
        <v>17</v>
      </c>
      <c r="K7" s="8">
        <v>2</v>
      </c>
      <c r="L7" s="8">
        <v>14.8</v>
      </c>
      <c r="M7" s="8">
        <f t="shared" si="0"/>
        <v>55.8</v>
      </c>
      <c r="N7" s="15" t="s">
        <v>262</v>
      </c>
      <c r="O7" s="13"/>
    </row>
    <row r="8" spans="1:15">
      <c r="A8" s="4">
        <v>24</v>
      </c>
      <c r="B8" s="4">
        <v>6</v>
      </c>
      <c r="C8" s="1" t="s">
        <v>58</v>
      </c>
      <c r="D8" s="1" t="s">
        <v>15</v>
      </c>
      <c r="E8" s="1" t="s">
        <v>16</v>
      </c>
      <c r="F8" s="1" t="s">
        <v>59</v>
      </c>
      <c r="G8" s="8" t="s">
        <v>230</v>
      </c>
      <c r="H8" s="8">
        <v>19</v>
      </c>
      <c r="I8" s="8">
        <v>0</v>
      </c>
      <c r="J8" s="8">
        <v>16</v>
      </c>
      <c r="K8" s="8">
        <v>5</v>
      </c>
      <c r="L8" s="8">
        <v>15</v>
      </c>
      <c r="M8" s="8">
        <f t="shared" si="0"/>
        <v>55</v>
      </c>
      <c r="N8" s="15" t="s">
        <v>262</v>
      </c>
      <c r="O8" s="13"/>
    </row>
    <row r="9" spans="1:15">
      <c r="A9" s="10">
        <v>32</v>
      </c>
      <c r="B9" s="4">
        <v>7</v>
      </c>
      <c r="C9" s="1" t="s">
        <v>114</v>
      </c>
      <c r="D9" s="1" t="s">
        <v>115</v>
      </c>
      <c r="E9" s="1" t="s">
        <v>13</v>
      </c>
      <c r="F9" s="1" t="s">
        <v>116</v>
      </c>
      <c r="G9" s="8" t="s">
        <v>236</v>
      </c>
      <c r="H9" s="8">
        <v>20</v>
      </c>
      <c r="I9" s="8">
        <v>6</v>
      </c>
      <c r="J9" s="8">
        <v>14</v>
      </c>
      <c r="K9" s="8">
        <v>3</v>
      </c>
      <c r="L9" s="8">
        <v>9.5</v>
      </c>
      <c r="M9" s="8">
        <f t="shared" si="0"/>
        <v>52.5</v>
      </c>
      <c r="N9" s="15" t="s">
        <v>262</v>
      </c>
      <c r="O9" s="13"/>
    </row>
    <row r="10" spans="1:15">
      <c r="A10" s="4">
        <v>2</v>
      </c>
      <c r="B10" s="4">
        <v>8</v>
      </c>
      <c r="C10" s="1" t="s">
        <v>112</v>
      </c>
      <c r="D10" s="1" t="s">
        <v>104</v>
      </c>
      <c r="E10" s="1" t="s">
        <v>105</v>
      </c>
      <c r="F10" s="1" t="s">
        <v>106</v>
      </c>
      <c r="G10" s="8" t="s">
        <v>245</v>
      </c>
      <c r="H10" s="8">
        <v>19</v>
      </c>
      <c r="I10" s="8">
        <v>3</v>
      </c>
      <c r="J10" s="8">
        <v>18.5</v>
      </c>
      <c r="K10" s="8">
        <v>2</v>
      </c>
      <c r="L10" s="8">
        <v>8</v>
      </c>
      <c r="M10" s="8">
        <f t="shared" si="0"/>
        <v>50.5</v>
      </c>
      <c r="N10" s="15" t="s">
        <v>262</v>
      </c>
      <c r="O10" s="13"/>
    </row>
    <row r="11" spans="1:15">
      <c r="A11" s="4">
        <v>11</v>
      </c>
      <c r="B11" s="4">
        <v>9</v>
      </c>
      <c r="C11" s="1" t="s">
        <v>117</v>
      </c>
      <c r="D11" s="1" t="s">
        <v>38</v>
      </c>
      <c r="E11" s="1" t="s">
        <v>39</v>
      </c>
      <c r="F11" s="1" t="s">
        <v>118</v>
      </c>
      <c r="G11" s="8" t="s">
        <v>238</v>
      </c>
      <c r="H11" s="8">
        <v>20</v>
      </c>
      <c r="I11" s="8">
        <v>8</v>
      </c>
      <c r="J11" s="8">
        <v>14</v>
      </c>
      <c r="K11" s="8">
        <v>0</v>
      </c>
      <c r="L11" s="8">
        <v>8.3000000000000007</v>
      </c>
      <c r="M11" s="8">
        <f t="shared" si="0"/>
        <v>50.3</v>
      </c>
      <c r="N11" s="15" t="s">
        <v>262</v>
      </c>
      <c r="O11" s="13"/>
    </row>
    <row r="12" spans="1:15">
      <c r="A12" s="4">
        <v>26</v>
      </c>
      <c r="B12" s="4">
        <v>10</v>
      </c>
      <c r="C12" s="1" t="s">
        <v>56</v>
      </c>
      <c r="D12" s="1" t="s">
        <v>50</v>
      </c>
      <c r="E12" s="1" t="s">
        <v>51</v>
      </c>
      <c r="F12" s="1" t="s">
        <v>57</v>
      </c>
      <c r="G12" s="8" t="s">
        <v>247</v>
      </c>
      <c r="H12" s="8">
        <v>20</v>
      </c>
      <c r="I12" s="8">
        <v>8</v>
      </c>
      <c r="J12" s="8">
        <v>20</v>
      </c>
      <c r="K12" s="8">
        <v>0</v>
      </c>
      <c r="L12" s="8">
        <v>1</v>
      </c>
      <c r="M12" s="8">
        <f t="shared" si="0"/>
        <v>49</v>
      </c>
      <c r="N12" s="15" t="s">
        <v>262</v>
      </c>
      <c r="O12" s="13"/>
    </row>
    <row r="13" spans="1:15">
      <c r="A13" s="4">
        <v>34</v>
      </c>
      <c r="B13" s="4">
        <v>11</v>
      </c>
      <c r="C13" s="1" t="s">
        <v>77</v>
      </c>
      <c r="D13" s="1" t="s">
        <v>8</v>
      </c>
      <c r="E13" s="1" t="s">
        <v>9</v>
      </c>
      <c r="F13" s="1" t="s">
        <v>78</v>
      </c>
      <c r="G13" s="8" t="s">
        <v>234</v>
      </c>
      <c r="H13" s="8">
        <v>20</v>
      </c>
      <c r="I13" s="8">
        <v>6</v>
      </c>
      <c r="J13" s="8">
        <v>8</v>
      </c>
      <c r="K13" s="8">
        <v>5</v>
      </c>
      <c r="L13" s="8">
        <v>8.8000000000000007</v>
      </c>
      <c r="M13" s="8">
        <f t="shared" si="0"/>
        <v>47.8</v>
      </c>
      <c r="N13" s="15" t="s">
        <v>263</v>
      </c>
      <c r="O13" s="13"/>
    </row>
    <row r="14" spans="1:15">
      <c r="A14" s="4">
        <v>25</v>
      </c>
      <c r="B14" s="4">
        <v>12</v>
      </c>
      <c r="C14" s="1" t="s">
        <v>103</v>
      </c>
      <c r="D14" s="1" t="s">
        <v>104</v>
      </c>
      <c r="E14" s="1" t="s">
        <v>105</v>
      </c>
      <c r="F14" s="1" t="s">
        <v>106</v>
      </c>
      <c r="G14" s="8" t="s">
        <v>250</v>
      </c>
      <c r="H14" s="8">
        <v>13</v>
      </c>
      <c r="I14" s="8">
        <v>3</v>
      </c>
      <c r="J14" s="8">
        <v>19</v>
      </c>
      <c r="K14" s="8">
        <v>1</v>
      </c>
      <c r="L14" s="8">
        <v>10.8</v>
      </c>
      <c r="M14" s="8">
        <f t="shared" si="0"/>
        <v>46.8</v>
      </c>
      <c r="N14" s="15" t="s">
        <v>263</v>
      </c>
      <c r="O14" s="13"/>
    </row>
    <row r="15" spans="1:15">
      <c r="A15" s="4">
        <v>30</v>
      </c>
      <c r="B15" s="4">
        <v>13</v>
      </c>
      <c r="C15" s="1" t="s">
        <v>119</v>
      </c>
      <c r="D15" s="1" t="s">
        <v>30</v>
      </c>
      <c r="E15" s="1" t="s">
        <v>40</v>
      </c>
      <c r="F15" s="1" t="s">
        <v>97</v>
      </c>
      <c r="G15" s="8" t="s">
        <v>244</v>
      </c>
      <c r="H15" s="8">
        <v>19</v>
      </c>
      <c r="I15" s="8">
        <v>4</v>
      </c>
      <c r="J15" s="8">
        <v>6</v>
      </c>
      <c r="K15" s="8">
        <v>4</v>
      </c>
      <c r="L15" s="8">
        <v>12.8</v>
      </c>
      <c r="M15" s="8">
        <f t="shared" si="0"/>
        <v>45.8</v>
      </c>
      <c r="N15" s="15" t="s">
        <v>263</v>
      </c>
      <c r="O15" s="13"/>
    </row>
    <row r="16" spans="1:15">
      <c r="A16" s="4">
        <v>33</v>
      </c>
      <c r="B16" s="4">
        <v>14</v>
      </c>
      <c r="C16" s="1" t="s">
        <v>113</v>
      </c>
      <c r="D16" s="1" t="s">
        <v>32</v>
      </c>
      <c r="E16" s="1" t="s">
        <v>13</v>
      </c>
      <c r="F16" s="1" t="s">
        <v>108</v>
      </c>
      <c r="G16" s="8" t="s">
        <v>243</v>
      </c>
      <c r="H16" s="8">
        <v>14</v>
      </c>
      <c r="I16" s="8">
        <v>0</v>
      </c>
      <c r="J16" s="8">
        <v>11</v>
      </c>
      <c r="K16" s="8">
        <v>6</v>
      </c>
      <c r="L16" s="8">
        <v>13.8</v>
      </c>
      <c r="M16" s="8">
        <f t="shared" si="0"/>
        <v>44.8</v>
      </c>
      <c r="N16" s="15" t="s">
        <v>263</v>
      </c>
      <c r="O16" s="13"/>
    </row>
    <row r="17" spans="1:15">
      <c r="A17" s="4">
        <v>16</v>
      </c>
      <c r="B17" s="4">
        <v>15</v>
      </c>
      <c r="C17" s="1" t="s">
        <v>87</v>
      </c>
      <c r="D17" s="1" t="s">
        <v>15</v>
      </c>
      <c r="E17" s="1" t="s">
        <v>16</v>
      </c>
      <c r="F17" s="1" t="s">
        <v>59</v>
      </c>
      <c r="G17" s="8" t="s">
        <v>248</v>
      </c>
      <c r="H17" s="8">
        <v>20</v>
      </c>
      <c r="I17" s="8">
        <v>6</v>
      </c>
      <c r="J17" s="8">
        <v>6</v>
      </c>
      <c r="K17" s="8">
        <v>3</v>
      </c>
      <c r="L17" s="8">
        <v>8.9</v>
      </c>
      <c r="M17" s="8">
        <f t="shared" si="0"/>
        <v>43.9</v>
      </c>
      <c r="N17" s="15" t="s">
        <v>263</v>
      </c>
      <c r="O17" s="13"/>
    </row>
    <row r="18" spans="1:15">
      <c r="A18" s="4">
        <v>9</v>
      </c>
      <c r="B18" s="4">
        <v>16</v>
      </c>
      <c r="C18" s="1" t="s">
        <v>92</v>
      </c>
      <c r="D18" s="1" t="s">
        <v>4</v>
      </c>
      <c r="E18" s="1" t="s">
        <v>5</v>
      </c>
      <c r="F18" s="1" t="s">
        <v>61</v>
      </c>
      <c r="G18" s="8" t="s">
        <v>258</v>
      </c>
      <c r="H18" s="8">
        <v>14</v>
      </c>
      <c r="I18" s="8">
        <v>6</v>
      </c>
      <c r="J18" s="8">
        <v>7</v>
      </c>
      <c r="K18" s="8">
        <v>3</v>
      </c>
      <c r="L18" s="8">
        <v>13.7</v>
      </c>
      <c r="M18" s="8">
        <f t="shared" si="0"/>
        <v>43.7</v>
      </c>
      <c r="N18" s="15" t="s">
        <v>263</v>
      </c>
      <c r="O18" s="13"/>
    </row>
    <row r="19" spans="1:15">
      <c r="A19" s="4">
        <v>4</v>
      </c>
      <c r="B19" s="4">
        <v>17</v>
      </c>
      <c r="C19" s="1" t="s">
        <v>100</v>
      </c>
      <c r="D19" s="1" t="s">
        <v>101</v>
      </c>
      <c r="E19" s="1" t="s">
        <v>44</v>
      </c>
      <c r="F19" s="1" t="s">
        <v>102</v>
      </c>
      <c r="G19" s="8" t="s">
        <v>235</v>
      </c>
      <c r="H19" s="8">
        <v>16</v>
      </c>
      <c r="I19" s="8">
        <v>0</v>
      </c>
      <c r="J19" s="8">
        <v>20</v>
      </c>
      <c r="K19" s="8">
        <v>1</v>
      </c>
      <c r="L19" s="8">
        <v>6</v>
      </c>
      <c r="M19" s="8">
        <f t="shared" si="0"/>
        <v>43</v>
      </c>
      <c r="N19" s="15" t="s">
        <v>263</v>
      </c>
      <c r="O19" s="13"/>
    </row>
    <row r="20" spans="1:15">
      <c r="A20" s="4">
        <v>5</v>
      </c>
      <c r="B20" s="4">
        <v>18</v>
      </c>
      <c r="C20" s="1" t="s">
        <v>107</v>
      </c>
      <c r="D20" s="1" t="s">
        <v>32</v>
      </c>
      <c r="E20" s="1" t="s">
        <v>13</v>
      </c>
      <c r="F20" s="1" t="s">
        <v>108</v>
      </c>
      <c r="G20" s="8" t="s">
        <v>239</v>
      </c>
      <c r="H20" s="8">
        <v>16</v>
      </c>
      <c r="I20" s="8">
        <v>8</v>
      </c>
      <c r="J20" s="8">
        <v>15</v>
      </c>
      <c r="K20" s="8">
        <v>0</v>
      </c>
      <c r="L20" s="8">
        <v>4</v>
      </c>
      <c r="M20" s="8">
        <f t="shared" si="0"/>
        <v>43</v>
      </c>
      <c r="N20" s="15" t="s">
        <v>263</v>
      </c>
      <c r="O20" s="13"/>
    </row>
    <row r="21" spans="1:15">
      <c r="A21" s="4">
        <v>6</v>
      </c>
      <c r="B21" s="4">
        <v>19</v>
      </c>
      <c r="C21" s="1" t="s">
        <v>72</v>
      </c>
      <c r="D21" s="1" t="s">
        <v>73</v>
      </c>
      <c r="E21" s="1" t="s">
        <v>22</v>
      </c>
      <c r="F21" s="1" t="s">
        <v>74</v>
      </c>
      <c r="G21" s="8" t="s">
        <v>246</v>
      </c>
      <c r="H21" s="8">
        <v>19</v>
      </c>
      <c r="I21" s="8">
        <v>0</v>
      </c>
      <c r="J21" s="8">
        <v>11</v>
      </c>
      <c r="K21" s="8">
        <v>3</v>
      </c>
      <c r="L21" s="8">
        <v>9.8000000000000007</v>
      </c>
      <c r="M21" s="8">
        <f t="shared" si="0"/>
        <v>42.8</v>
      </c>
      <c r="N21" s="15" t="s">
        <v>263</v>
      </c>
      <c r="O21" s="13"/>
    </row>
    <row r="22" spans="1:15">
      <c r="A22" s="4">
        <v>31</v>
      </c>
      <c r="B22" s="4">
        <v>20</v>
      </c>
      <c r="C22" s="1" t="s">
        <v>64</v>
      </c>
      <c r="D22" s="1" t="s">
        <v>65</v>
      </c>
      <c r="E22" s="1" t="s">
        <v>41</v>
      </c>
      <c r="F22" s="1" t="s">
        <v>66</v>
      </c>
      <c r="G22" s="8" t="s">
        <v>242</v>
      </c>
      <c r="H22" s="8">
        <v>10</v>
      </c>
      <c r="I22" s="8">
        <v>5</v>
      </c>
      <c r="J22" s="8">
        <v>10</v>
      </c>
      <c r="K22" s="8">
        <v>3</v>
      </c>
      <c r="L22" s="8">
        <v>13</v>
      </c>
      <c r="M22" s="8">
        <f t="shared" si="0"/>
        <v>41</v>
      </c>
      <c r="N22" s="15" t="s">
        <v>265</v>
      </c>
      <c r="O22" s="13"/>
    </row>
    <row r="23" spans="1:15">
      <c r="A23" s="4">
        <v>22</v>
      </c>
      <c r="B23" s="4">
        <v>21</v>
      </c>
      <c r="C23" s="1" t="s">
        <v>95</v>
      </c>
      <c r="D23" s="1" t="s">
        <v>34</v>
      </c>
      <c r="E23" s="1" t="s">
        <v>35</v>
      </c>
      <c r="F23" s="1" t="s">
        <v>36</v>
      </c>
      <c r="G23" s="8" t="s">
        <v>253</v>
      </c>
      <c r="H23" s="8">
        <v>17</v>
      </c>
      <c r="I23" s="8">
        <v>5</v>
      </c>
      <c r="J23" s="8">
        <v>6</v>
      </c>
      <c r="K23" s="8">
        <v>5</v>
      </c>
      <c r="L23" s="8">
        <v>7.7</v>
      </c>
      <c r="M23" s="8">
        <f t="shared" si="0"/>
        <v>40.700000000000003</v>
      </c>
      <c r="N23" s="15" t="s">
        <v>265</v>
      </c>
      <c r="O23" s="13"/>
    </row>
    <row r="24" spans="1:15">
      <c r="A24" s="4">
        <v>20</v>
      </c>
      <c r="B24" s="4">
        <v>22</v>
      </c>
      <c r="C24" s="1" t="s">
        <v>60</v>
      </c>
      <c r="D24" s="1" t="s">
        <v>4</v>
      </c>
      <c r="E24" s="1" t="s">
        <v>5</v>
      </c>
      <c r="F24" s="1" t="s">
        <v>61</v>
      </c>
      <c r="G24" s="8" t="s">
        <v>231</v>
      </c>
      <c r="H24" s="8">
        <v>17</v>
      </c>
      <c r="I24" s="8">
        <v>3</v>
      </c>
      <c r="J24" s="8">
        <v>15</v>
      </c>
      <c r="K24" s="8">
        <v>4</v>
      </c>
      <c r="L24" s="8">
        <v>1</v>
      </c>
      <c r="M24" s="8">
        <f t="shared" si="0"/>
        <v>40</v>
      </c>
      <c r="N24" s="15" t="s">
        <v>265</v>
      </c>
      <c r="O24" s="13"/>
    </row>
    <row r="25" spans="1:15">
      <c r="A25" s="4">
        <v>19</v>
      </c>
      <c r="B25" s="4">
        <v>23</v>
      </c>
      <c r="C25" s="1" t="s">
        <v>62</v>
      </c>
      <c r="D25" s="1" t="s">
        <v>6</v>
      </c>
      <c r="E25" s="1" t="s">
        <v>7</v>
      </c>
      <c r="F25" s="1" t="s">
        <v>63</v>
      </c>
      <c r="G25" s="8" t="s">
        <v>241</v>
      </c>
      <c r="H25" s="8">
        <v>17</v>
      </c>
      <c r="I25" s="8">
        <v>6</v>
      </c>
      <c r="J25" s="8">
        <v>7</v>
      </c>
      <c r="K25" s="8">
        <v>4</v>
      </c>
      <c r="L25" s="8">
        <v>6</v>
      </c>
      <c r="M25" s="8">
        <f t="shared" si="0"/>
        <v>40</v>
      </c>
      <c r="N25" s="15" t="s">
        <v>265</v>
      </c>
      <c r="O25" s="13"/>
    </row>
    <row r="26" spans="1:15">
      <c r="A26" s="4">
        <v>21</v>
      </c>
      <c r="B26" s="4">
        <v>24</v>
      </c>
      <c r="C26" s="1" t="s">
        <v>93</v>
      </c>
      <c r="D26" s="1" t="s">
        <v>10</v>
      </c>
      <c r="E26" s="1" t="s">
        <v>11</v>
      </c>
      <c r="F26" s="1" t="s">
        <v>12</v>
      </c>
      <c r="G26" s="8" t="s">
        <v>228</v>
      </c>
      <c r="H26" s="8">
        <v>20</v>
      </c>
      <c r="I26" s="8">
        <v>2</v>
      </c>
      <c r="J26" s="8">
        <v>6</v>
      </c>
      <c r="K26" s="8">
        <v>0</v>
      </c>
      <c r="L26" s="8">
        <v>11</v>
      </c>
      <c r="M26" s="8">
        <f t="shared" si="0"/>
        <v>39</v>
      </c>
      <c r="N26" s="15" t="s">
        <v>265</v>
      </c>
      <c r="O26" s="13"/>
    </row>
    <row r="27" spans="1:15">
      <c r="A27" s="4">
        <v>36</v>
      </c>
      <c r="B27" s="4">
        <v>25</v>
      </c>
      <c r="C27" s="1" t="s">
        <v>123</v>
      </c>
      <c r="D27" s="1" t="s">
        <v>27</v>
      </c>
      <c r="E27" s="1" t="s">
        <v>28</v>
      </c>
      <c r="F27" s="1" t="s">
        <v>29</v>
      </c>
      <c r="G27" s="8" t="s">
        <v>223</v>
      </c>
      <c r="H27" s="8">
        <v>15</v>
      </c>
      <c r="I27" s="8">
        <v>8</v>
      </c>
      <c r="J27" s="8">
        <v>0</v>
      </c>
      <c r="K27" s="8">
        <v>0</v>
      </c>
      <c r="L27" s="8">
        <v>14.9</v>
      </c>
      <c r="M27" s="8">
        <f t="shared" si="0"/>
        <v>37.9</v>
      </c>
      <c r="N27" s="15" t="s">
        <v>265</v>
      </c>
      <c r="O27" s="13"/>
    </row>
    <row r="28" spans="1:15">
      <c r="A28" s="4">
        <v>15</v>
      </c>
      <c r="B28" s="4">
        <v>26</v>
      </c>
      <c r="C28" s="1" t="s">
        <v>94</v>
      </c>
      <c r="D28" s="1" t="s">
        <v>50</v>
      </c>
      <c r="E28" s="1" t="s">
        <v>51</v>
      </c>
      <c r="F28" s="1" t="s">
        <v>57</v>
      </c>
      <c r="G28" s="8" t="s">
        <v>229</v>
      </c>
      <c r="H28" s="8">
        <v>19</v>
      </c>
      <c r="I28" s="8">
        <v>0</v>
      </c>
      <c r="J28" s="8">
        <v>14</v>
      </c>
      <c r="K28" s="8">
        <v>0</v>
      </c>
      <c r="L28" s="8">
        <v>0</v>
      </c>
      <c r="M28" s="8">
        <f t="shared" si="0"/>
        <v>33</v>
      </c>
      <c r="N28" s="15" t="s">
        <v>265</v>
      </c>
      <c r="O28" s="13"/>
    </row>
    <row r="29" spans="1:15">
      <c r="A29" s="4">
        <v>38</v>
      </c>
      <c r="B29" s="4">
        <v>27</v>
      </c>
      <c r="C29" s="1" t="s">
        <v>83</v>
      </c>
      <c r="D29" s="1" t="s">
        <v>84</v>
      </c>
      <c r="E29" s="1" t="s">
        <v>85</v>
      </c>
      <c r="F29" s="1" t="s">
        <v>86</v>
      </c>
      <c r="G29" s="8" t="s">
        <v>249</v>
      </c>
      <c r="H29" s="8">
        <v>5</v>
      </c>
      <c r="I29" s="8">
        <v>17</v>
      </c>
      <c r="J29" s="8">
        <v>8</v>
      </c>
      <c r="K29" s="8">
        <v>0</v>
      </c>
      <c r="L29" s="8">
        <v>1</v>
      </c>
      <c r="M29" s="8">
        <f t="shared" si="0"/>
        <v>31</v>
      </c>
      <c r="N29" s="15"/>
      <c r="O29" s="13"/>
    </row>
    <row r="30" spans="1:15">
      <c r="A30" s="4">
        <v>27</v>
      </c>
      <c r="B30" s="4">
        <v>28</v>
      </c>
      <c r="C30" s="1" t="s">
        <v>125</v>
      </c>
      <c r="D30" s="1" t="s">
        <v>42</v>
      </c>
      <c r="E30" s="1" t="s">
        <v>13</v>
      </c>
      <c r="F30" s="1" t="s">
        <v>43</v>
      </c>
      <c r="G30" s="8" t="s">
        <v>225</v>
      </c>
      <c r="H30" s="8">
        <v>5</v>
      </c>
      <c r="I30" s="8">
        <v>0</v>
      </c>
      <c r="J30" s="8">
        <v>8</v>
      </c>
      <c r="K30" s="8">
        <v>4</v>
      </c>
      <c r="L30" s="8">
        <v>13</v>
      </c>
      <c r="M30" s="8">
        <f t="shared" si="0"/>
        <v>30</v>
      </c>
      <c r="N30" s="15"/>
      <c r="O30" s="13"/>
    </row>
    <row r="31" spans="1:15">
      <c r="A31" s="4">
        <v>17</v>
      </c>
      <c r="B31" s="4">
        <v>29</v>
      </c>
      <c r="C31" s="1" t="s">
        <v>88</v>
      </c>
      <c r="D31" s="1" t="s">
        <v>89</v>
      </c>
      <c r="E31" s="1" t="s">
        <v>13</v>
      </c>
      <c r="F31" s="1" t="s">
        <v>90</v>
      </c>
      <c r="G31" s="8" t="s">
        <v>256</v>
      </c>
      <c r="H31" s="8">
        <v>20</v>
      </c>
      <c r="I31" s="8">
        <v>0</v>
      </c>
      <c r="J31" s="8">
        <v>6</v>
      </c>
      <c r="K31" s="8">
        <v>1</v>
      </c>
      <c r="L31" s="8">
        <v>0</v>
      </c>
      <c r="M31" s="8">
        <f t="shared" si="0"/>
        <v>27</v>
      </c>
      <c r="N31" s="15"/>
      <c r="O31" s="13"/>
    </row>
    <row r="32" spans="1:15">
      <c r="A32" s="4">
        <v>7</v>
      </c>
      <c r="B32" s="4">
        <v>30</v>
      </c>
      <c r="C32" s="1" t="s">
        <v>67</v>
      </c>
      <c r="D32" s="1" t="s">
        <v>30</v>
      </c>
      <c r="E32" s="1" t="s">
        <v>68</v>
      </c>
      <c r="F32" s="1" t="s">
        <v>69</v>
      </c>
      <c r="G32" s="8" t="s">
        <v>233</v>
      </c>
      <c r="H32" s="8">
        <v>20</v>
      </c>
      <c r="I32" s="8">
        <v>0</v>
      </c>
      <c r="J32" s="8">
        <v>6</v>
      </c>
      <c r="K32" s="8">
        <v>0</v>
      </c>
      <c r="L32" s="8">
        <v>0</v>
      </c>
      <c r="M32" s="8">
        <f t="shared" si="0"/>
        <v>26</v>
      </c>
      <c r="N32" s="15"/>
      <c r="O32" s="13"/>
    </row>
    <row r="33" spans="1:15">
      <c r="A33" s="4">
        <v>37</v>
      </c>
      <c r="B33" s="4">
        <v>31</v>
      </c>
      <c r="C33" s="1" t="s">
        <v>124</v>
      </c>
      <c r="D33" s="1" t="s">
        <v>20</v>
      </c>
      <c r="E33" s="1" t="s">
        <v>21</v>
      </c>
      <c r="F33" s="1" t="s">
        <v>111</v>
      </c>
      <c r="G33" s="8" t="s">
        <v>226</v>
      </c>
      <c r="H33" s="8">
        <v>6</v>
      </c>
      <c r="I33" s="8">
        <v>3</v>
      </c>
      <c r="J33" s="8">
        <v>6</v>
      </c>
      <c r="K33" s="8">
        <v>2</v>
      </c>
      <c r="L33" s="8">
        <v>8</v>
      </c>
      <c r="M33" s="8">
        <f t="shared" si="0"/>
        <v>25</v>
      </c>
      <c r="N33" s="15"/>
      <c r="O33" s="13"/>
    </row>
    <row r="34" spans="1:15">
      <c r="A34" s="4">
        <v>10</v>
      </c>
      <c r="B34" s="4">
        <v>32</v>
      </c>
      <c r="C34" s="1" t="s">
        <v>82</v>
      </c>
      <c r="D34" s="1" t="s">
        <v>17</v>
      </c>
      <c r="E34" s="1" t="s">
        <v>18</v>
      </c>
      <c r="F34" s="1" t="s">
        <v>19</v>
      </c>
      <c r="G34" s="8" t="s">
        <v>257</v>
      </c>
      <c r="H34" s="8">
        <v>5</v>
      </c>
      <c r="I34" s="8">
        <v>2</v>
      </c>
      <c r="J34" s="8">
        <v>8</v>
      </c>
      <c r="K34" s="8">
        <v>3</v>
      </c>
      <c r="L34" s="8">
        <v>7</v>
      </c>
      <c r="M34" s="8">
        <f t="shared" si="0"/>
        <v>25</v>
      </c>
      <c r="N34" s="15"/>
      <c r="O34" s="13"/>
    </row>
    <row r="35" spans="1:15">
      <c r="A35" s="4">
        <v>13</v>
      </c>
      <c r="B35" s="4">
        <v>33</v>
      </c>
      <c r="C35" s="1" t="s">
        <v>75</v>
      </c>
      <c r="D35" s="1" t="s">
        <v>23</v>
      </c>
      <c r="E35" s="1" t="s">
        <v>24</v>
      </c>
      <c r="F35" s="1" t="s">
        <v>76</v>
      </c>
      <c r="G35" s="8" t="s">
        <v>259</v>
      </c>
      <c r="H35" s="8">
        <v>20</v>
      </c>
      <c r="I35" s="8">
        <v>0</v>
      </c>
      <c r="J35" s="8">
        <v>3</v>
      </c>
      <c r="K35" s="8">
        <v>0</v>
      </c>
      <c r="L35" s="8">
        <v>1</v>
      </c>
      <c r="M35" s="8">
        <f t="shared" si="0"/>
        <v>24</v>
      </c>
      <c r="N35" s="15"/>
      <c r="O35" s="13"/>
    </row>
    <row r="36" spans="1:15">
      <c r="A36" s="4">
        <v>14</v>
      </c>
      <c r="B36" s="4">
        <v>34</v>
      </c>
      <c r="C36" s="1" t="s">
        <v>81</v>
      </c>
      <c r="D36" s="1" t="s">
        <v>32</v>
      </c>
      <c r="E36" s="1" t="s">
        <v>13</v>
      </c>
      <c r="F36" s="1" t="s">
        <v>33</v>
      </c>
      <c r="G36" s="8" t="s">
        <v>252</v>
      </c>
      <c r="H36" s="8">
        <v>12</v>
      </c>
      <c r="I36" s="8">
        <v>3</v>
      </c>
      <c r="J36" s="8">
        <v>4</v>
      </c>
      <c r="K36" s="8">
        <v>1</v>
      </c>
      <c r="L36" s="8">
        <v>4</v>
      </c>
      <c r="M36" s="8">
        <f t="shared" si="0"/>
        <v>24</v>
      </c>
      <c r="N36" s="15"/>
      <c r="O36" s="13"/>
    </row>
    <row r="37" spans="1:15">
      <c r="A37" s="4">
        <v>18</v>
      </c>
      <c r="B37" s="4">
        <v>35</v>
      </c>
      <c r="C37" s="1" t="s">
        <v>91</v>
      </c>
      <c r="D37" s="1" t="s">
        <v>6</v>
      </c>
      <c r="E37" s="1" t="s">
        <v>7</v>
      </c>
      <c r="F37" s="1" t="s">
        <v>63</v>
      </c>
      <c r="G37" s="8" t="s">
        <v>255</v>
      </c>
      <c r="H37" s="8">
        <v>0</v>
      </c>
      <c r="I37" s="8">
        <v>3</v>
      </c>
      <c r="J37" s="8">
        <v>6</v>
      </c>
      <c r="K37" s="8">
        <v>5</v>
      </c>
      <c r="L37" s="8">
        <v>6.6</v>
      </c>
      <c r="M37" s="8">
        <f t="shared" si="0"/>
        <v>20.6</v>
      </c>
      <c r="N37" s="15"/>
      <c r="O37" s="13"/>
    </row>
    <row r="38" spans="1:15">
      <c r="A38" s="4">
        <v>12</v>
      </c>
      <c r="B38" s="4">
        <v>36</v>
      </c>
      <c r="C38" s="2" t="s">
        <v>79</v>
      </c>
      <c r="D38" s="2" t="s">
        <v>53</v>
      </c>
      <c r="E38" s="1" t="s">
        <v>54</v>
      </c>
      <c r="F38" s="1" t="s">
        <v>80</v>
      </c>
      <c r="G38" s="8" t="s">
        <v>237</v>
      </c>
      <c r="H38" s="8">
        <v>6</v>
      </c>
      <c r="I38" s="8">
        <v>0</v>
      </c>
      <c r="J38" s="8">
        <v>6</v>
      </c>
      <c r="K38" s="8">
        <v>1</v>
      </c>
      <c r="L38" s="8">
        <v>4</v>
      </c>
      <c r="M38" s="8">
        <f t="shared" si="0"/>
        <v>17</v>
      </c>
      <c r="N38" s="15"/>
      <c r="O38" s="13"/>
    </row>
    <row r="39" spans="1:15">
      <c r="A39" s="4">
        <v>29</v>
      </c>
      <c r="B39" s="4">
        <v>37</v>
      </c>
      <c r="C39" s="1" t="s">
        <v>110</v>
      </c>
      <c r="D39" s="1" t="s">
        <v>20</v>
      </c>
      <c r="E39" s="1" t="s">
        <v>21</v>
      </c>
      <c r="F39" s="1" t="s">
        <v>111</v>
      </c>
      <c r="G39" s="8" t="s">
        <v>260</v>
      </c>
      <c r="H39" s="8">
        <v>15</v>
      </c>
      <c r="I39" s="8">
        <v>0</v>
      </c>
      <c r="J39" s="8">
        <v>0</v>
      </c>
      <c r="K39" s="8">
        <v>0</v>
      </c>
      <c r="L39" s="8">
        <v>0</v>
      </c>
      <c r="M39" s="8">
        <f t="shared" si="0"/>
        <v>15</v>
      </c>
      <c r="N39" s="15"/>
      <c r="O39" s="13"/>
    </row>
    <row r="40" spans="1:15">
      <c r="A40" s="4">
        <v>8</v>
      </c>
      <c r="B40" s="4">
        <v>38</v>
      </c>
      <c r="C40" s="1" t="s">
        <v>70</v>
      </c>
      <c r="D40" s="1" t="s">
        <v>25</v>
      </c>
      <c r="E40" s="1" t="s">
        <v>26</v>
      </c>
      <c r="F40" s="1" t="s">
        <v>71</v>
      </c>
      <c r="G40" s="8" t="s">
        <v>240</v>
      </c>
      <c r="H40" s="8">
        <v>1</v>
      </c>
      <c r="I40" s="8">
        <v>0</v>
      </c>
      <c r="J40" s="8">
        <v>8</v>
      </c>
      <c r="K40" s="8">
        <v>2</v>
      </c>
      <c r="L40" s="8">
        <v>0</v>
      </c>
      <c r="M40" s="8">
        <f t="shared" si="0"/>
        <v>11</v>
      </c>
      <c r="N40" s="15"/>
      <c r="O40" s="13"/>
    </row>
  </sheetData>
  <sortState ref="A3:M40">
    <sortCondition descending="1" ref="M3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opLeftCell="B1" workbookViewId="0">
      <selection activeCell="O32" sqref="O32"/>
    </sheetView>
  </sheetViews>
  <sheetFormatPr defaultRowHeight="14.4"/>
  <cols>
    <col min="1" max="1" width="25.109375" style="3" hidden="1" customWidth="1"/>
    <col min="2" max="2" width="5.44140625" style="3" customWidth="1"/>
    <col min="3" max="3" width="25.33203125" customWidth="1"/>
    <col min="4" max="4" width="25.88671875" customWidth="1"/>
    <col min="5" max="5" width="14.44140625" customWidth="1"/>
    <col min="6" max="6" width="19.109375" customWidth="1"/>
    <col min="7" max="7" width="10" customWidth="1"/>
  </cols>
  <sheetData>
    <row r="1" spans="1:15" ht="18">
      <c r="C1" s="18" t="s">
        <v>177</v>
      </c>
      <c r="D1" s="18"/>
      <c r="E1" s="18"/>
      <c r="F1" s="18"/>
      <c r="G1" s="11"/>
      <c r="M1" s="12"/>
    </row>
    <row r="2" spans="1:15" ht="27.6">
      <c r="A2" s="4"/>
      <c r="B2" s="4"/>
      <c r="C2" s="5" t="s">
        <v>0</v>
      </c>
      <c r="D2" s="5" t="s">
        <v>1</v>
      </c>
      <c r="E2" s="5" t="s">
        <v>2</v>
      </c>
      <c r="F2" s="6" t="s">
        <v>3</v>
      </c>
      <c r="G2" s="6" t="s">
        <v>179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 t="s">
        <v>178</v>
      </c>
      <c r="N2" s="16" t="s">
        <v>264</v>
      </c>
    </row>
    <row r="3" spans="1:15">
      <c r="A3" s="4">
        <v>3</v>
      </c>
      <c r="B3" s="4">
        <v>1</v>
      </c>
      <c r="C3" s="1" t="s">
        <v>128</v>
      </c>
      <c r="D3" s="1" t="s">
        <v>45</v>
      </c>
      <c r="E3" s="1" t="s">
        <v>13</v>
      </c>
      <c r="F3" s="1" t="s">
        <v>47</v>
      </c>
      <c r="G3" s="8" t="s">
        <v>210</v>
      </c>
      <c r="H3" s="8">
        <v>20</v>
      </c>
      <c r="I3" s="8">
        <v>20</v>
      </c>
      <c r="J3" s="8">
        <v>20</v>
      </c>
      <c r="K3" s="8">
        <v>1</v>
      </c>
      <c r="L3" s="8">
        <v>19</v>
      </c>
      <c r="M3" s="8">
        <f t="shared" ref="M3:M45" si="0">+SUM(H3:L3)</f>
        <v>80</v>
      </c>
      <c r="N3" s="17" t="s">
        <v>261</v>
      </c>
      <c r="O3" s="13"/>
    </row>
    <row r="4" spans="1:15">
      <c r="A4" s="4">
        <v>27</v>
      </c>
      <c r="B4" s="4">
        <v>2</v>
      </c>
      <c r="C4" s="1" t="s">
        <v>137</v>
      </c>
      <c r="D4" s="1" t="s">
        <v>45</v>
      </c>
      <c r="E4" s="1" t="s">
        <v>13</v>
      </c>
      <c r="F4" s="1" t="s">
        <v>47</v>
      </c>
      <c r="G4" s="8" t="s">
        <v>220</v>
      </c>
      <c r="H4" s="8">
        <v>15</v>
      </c>
      <c r="I4" s="8">
        <v>16</v>
      </c>
      <c r="J4" s="8">
        <v>19</v>
      </c>
      <c r="K4" s="8">
        <v>9</v>
      </c>
      <c r="L4" s="8">
        <v>12.8</v>
      </c>
      <c r="M4" s="8">
        <f t="shared" si="0"/>
        <v>71.8</v>
      </c>
      <c r="N4" s="17" t="s">
        <v>261</v>
      </c>
      <c r="O4" s="13"/>
    </row>
    <row r="5" spans="1:15">
      <c r="A5" s="4">
        <v>2</v>
      </c>
      <c r="B5" s="4">
        <v>3</v>
      </c>
      <c r="C5" s="1" t="s">
        <v>131</v>
      </c>
      <c r="D5" s="1" t="s">
        <v>45</v>
      </c>
      <c r="E5" s="1" t="s">
        <v>13</v>
      </c>
      <c r="F5" s="1" t="s">
        <v>47</v>
      </c>
      <c r="G5" s="8" t="s">
        <v>184</v>
      </c>
      <c r="H5" s="8">
        <v>20</v>
      </c>
      <c r="I5" s="8">
        <v>20</v>
      </c>
      <c r="J5" s="8">
        <v>11</v>
      </c>
      <c r="K5" s="8">
        <v>2</v>
      </c>
      <c r="L5" s="8">
        <v>17.399999999999999</v>
      </c>
      <c r="M5" s="8">
        <f t="shared" si="0"/>
        <v>70.400000000000006</v>
      </c>
      <c r="N5" s="17" t="s">
        <v>261</v>
      </c>
      <c r="O5" s="13"/>
    </row>
    <row r="6" spans="1:15">
      <c r="A6" s="4">
        <v>6</v>
      </c>
      <c r="B6" s="4">
        <v>4</v>
      </c>
      <c r="C6" s="1" t="s">
        <v>157</v>
      </c>
      <c r="D6" s="1" t="s">
        <v>45</v>
      </c>
      <c r="E6" s="1" t="s">
        <v>13</v>
      </c>
      <c r="F6" s="1" t="s">
        <v>47</v>
      </c>
      <c r="G6" s="8" t="s">
        <v>200</v>
      </c>
      <c r="H6" s="8">
        <v>19</v>
      </c>
      <c r="I6" s="8">
        <v>0</v>
      </c>
      <c r="J6" s="8">
        <v>17</v>
      </c>
      <c r="K6" s="8">
        <v>20</v>
      </c>
      <c r="L6" s="8">
        <v>13.8</v>
      </c>
      <c r="M6" s="8">
        <f t="shared" si="0"/>
        <v>69.8</v>
      </c>
      <c r="N6" s="17" t="s">
        <v>261</v>
      </c>
      <c r="O6" s="13"/>
    </row>
    <row r="7" spans="1:15">
      <c r="A7" s="4">
        <v>12</v>
      </c>
      <c r="B7" s="4">
        <v>5</v>
      </c>
      <c r="C7" s="1" t="s">
        <v>127</v>
      </c>
      <c r="D7" s="1" t="s">
        <v>45</v>
      </c>
      <c r="E7" s="1" t="s">
        <v>13</v>
      </c>
      <c r="F7" s="1" t="s">
        <v>47</v>
      </c>
      <c r="G7" s="8" t="s">
        <v>214</v>
      </c>
      <c r="H7" s="8">
        <v>20</v>
      </c>
      <c r="I7" s="8">
        <v>16</v>
      </c>
      <c r="J7" s="8">
        <v>15</v>
      </c>
      <c r="K7" s="8">
        <v>5</v>
      </c>
      <c r="L7" s="8">
        <v>13</v>
      </c>
      <c r="M7" s="8">
        <f t="shared" si="0"/>
        <v>69</v>
      </c>
      <c r="N7" s="17" t="s">
        <v>261</v>
      </c>
      <c r="O7" s="13"/>
    </row>
    <row r="8" spans="1:15">
      <c r="A8" s="4">
        <v>17</v>
      </c>
      <c r="B8" s="4">
        <v>6</v>
      </c>
      <c r="C8" s="1" t="s">
        <v>139</v>
      </c>
      <c r="D8" s="1" t="s">
        <v>45</v>
      </c>
      <c r="E8" s="1" t="s">
        <v>13</v>
      </c>
      <c r="F8" s="1" t="s">
        <v>47</v>
      </c>
      <c r="G8" s="8" t="s">
        <v>212</v>
      </c>
      <c r="H8" s="8">
        <v>20</v>
      </c>
      <c r="I8" s="8">
        <v>16</v>
      </c>
      <c r="J8" s="8">
        <v>16</v>
      </c>
      <c r="K8" s="8">
        <v>0</v>
      </c>
      <c r="L8" s="8">
        <v>12</v>
      </c>
      <c r="M8" s="8">
        <f t="shared" si="0"/>
        <v>64</v>
      </c>
      <c r="N8" s="17" t="s">
        <v>262</v>
      </c>
      <c r="O8" s="13"/>
    </row>
    <row r="9" spans="1:15">
      <c r="A9" s="4">
        <v>26</v>
      </c>
      <c r="B9" s="4">
        <v>7</v>
      </c>
      <c r="C9" s="1" t="s">
        <v>145</v>
      </c>
      <c r="D9" s="1" t="s">
        <v>45</v>
      </c>
      <c r="E9" s="1" t="s">
        <v>13</v>
      </c>
      <c r="F9" s="1" t="s">
        <v>47</v>
      </c>
      <c r="G9" s="8" t="s">
        <v>211</v>
      </c>
      <c r="H9" s="8">
        <v>20</v>
      </c>
      <c r="I9" s="8">
        <v>6</v>
      </c>
      <c r="J9" s="8">
        <v>19</v>
      </c>
      <c r="K9" s="8">
        <v>6</v>
      </c>
      <c r="L9" s="8">
        <v>13</v>
      </c>
      <c r="M9" s="8">
        <f t="shared" si="0"/>
        <v>64</v>
      </c>
      <c r="N9" s="17" t="s">
        <v>262</v>
      </c>
      <c r="O9" s="13"/>
    </row>
    <row r="10" spans="1:15">
      <c r="A10" s="4">
        <v>10</v>
      </c>
      <c r="B10" s="4">
        <v>8</v>
      </c>
      <c r="C10" s="2" t="s">
        <v>155</v>
      </c>
      <c r="D10" s="2" t="s">
        <v>50</v>
      </c>
      <c r="E10" s="1" t="s">
        <v>51</v>
      </c>
      <c r="F10" s="1" t="s">
        <v>156</v>
      </c>
      <c r="G10" s="8" t="s">
        <v>192</v>
      </c>
      <c r="H10" s="8">
        <v>20</v>
      </c>
      <c r="I10" s="8">
        <v>7</v>
      </c>
      <c r="J10" s="8">
        <v>15</v>
      </c>
      <c r="K10" s="8">
        <v>9</v>
      </c>
      <c r="L10" s="8">
        <v>12</v>
      </c>
      <c r="M10" s="8">
        <f t="shared" si="0"/>
        <v>63</v>
      </c>
      <c r="N10" s="17" t="s">
        <v>262</v>
      </c>
      <c r="O10" s="13"/>
    </row>
    <row r="11" spans="1:15">
      <c r="A11" s="4">
        <v>1</v>
      </c>
      <c r="B11" s="4">
        <v>9</v>
      </c>
      <c r="C11" s="1" t="s">
        <v>149</v>
      </c>
      <c r="D11" s="1" t="s">
        <v>45</v>
      </c>
      <c r="E11" s="1" t="s">
        <v>13</v>
      </c>
      <c r="F11" s="1" t="s">
        <v>47</v>
      </c>
      <c r="G11" s="8" t="s">
        <v>206</v>
      </c>
      <c r="H11" s="8">
        <v>19</v>
      </c>
      <c r="I11" s="8">
        <v>7</v>
      </c>
      <c r="J11" s="8">
        <v>4</v>
      </c>
      <c r="K11" s="8">
        <v>16</v>
      </c>
      <c r="L11" s="8">
        <v>16</v>
      </c>
      <c r="M11" s="8">
        <f t="shared" si="0"/>
        <v>62</v>
      </c>
      <c r="N11" s="17" t="s">
        <v>262</v>
      </c>
      <c r="O11" s="13"/>
    </row>
    <row r="12" spans="1:15">
      <c r="A12" s="4">
        <v>14</v>
      </c>
      <c r="B12" s="4">
        <v>10</v>
      </c>
      <c r="C12" s="1" t="s">
        <v>126</v>
      </c>
      <c r="D12" s="1" t="s">
        <v>45</v>
      </c>
      <c r="E12" s="1" t="s">
        <v>13</v>
      </c>
      <c r="F12" s="1" t="s">
        <v>47</v>
      </c>
      <c r="G12" s="8" t="s">
        <v>216</v>
      </c>
      <c r="H12" s="8">
        <v>18</v>
      </c>
      <c r="I12" s="8">
        <v>14</v>
      </c>
      <c r="J12" s="8">
        <v>4</v>
      </c>
      <c r="K12" s="8">
        <v>20</v>
      </c>
      <c r="L12" s="8">
        <v>3.8</v>
      </c>
      <c r="M12" s="8">
        <f t="shared" si="0"/>
        <v>59.8</v>
      </c>
      <c r="N12" s="17" t="s">
        <v>262</v>
      </c>
      <c r="O12" s="13"/>
    </row>
    <row r="13" spans="1:15">
      <c r="A13" s="4">
        <v>39</v>
      </c>
      <c r="B13" s="4">
        <v>11</v>
      </c>
      <c r="C13" s="1" t="s">
        <v>146</v>
      </c>
      <c r="D13" s="1" t="s">
        <v>45</v>
      </c>
      <c r="E13" s="1" t="s">
        <v>13</v>
      </c>
      <c r="F13" s="1" t="s">
        <v>47</v>
      </c>
      <c r="G13" s="8" t="s">
        <v>209</v>
      </c>
      <c r="H13" s="8">
        <v>20</v>
      </c>
      <c r="I13" s="8">
        <v>9</v>
      </c>
      <c r="J13" s="8">
        <v>13</v>
      </c>
      <c r="K13" s="8">
        <v>4</v>
      </c>
      <c r="L13" s="8">
        <v>13.5</v>
      </c>
      <c r="M13" s="8">
        <f t="shared" si="0"/>
        <v>59.5</v>
      </c>
      <c r="N13" s="17" t="s">
        <v>262</v>
      </c>
      <c r="O13" s="13"/>
    </row>
    <row r="14" spans="1:15">
      <c r="A14" s="4">
        <v>21</v>
      </c>
      <c r="B14" s="4">
        <v>12</v>
      </c>
      <c r="C14" s="1" t="s">
        <v>141</v>
      </c>
      <c r="D14" s="1" t="s">
        <v>25</v>
      </c>
      <c r="E14" s="1" t="s">
        <v>26</v>
      </c>
      <c r="F14" s="1" t="s">
        <v>142</v>
      </c>
      <c r="G14" s="8" t="s">
        <v>217</v>
      </c>
      <c r="H14" s="8">
        <v>18</v>
      </c>
      <c r="I14" s="8">
        <v>15</v>
      </c>
      <c r="J14" s="8">
        <v>6</v>
      </c>
      <c r="K14" s="8">
        <v>3</v>
      </c>
      <c r="L14" s="8">
        <v>16</v>
      </c>
      <c r="M14" s="8">
        <f t="shared" si="0"/>
        <v>58</v>
      </c>
      <c r="N14" s="17" t="s">
        <v>263</v>
      </c>
      <c r="O14" s="13"/>
    </row>
    <row r="15" spans="1:15">
      <c r="A15" s="4">
        <v>20</v>
      </c>
      <c r="B15" s="4">
        <v>13</v>
      </c>
      <c r="C15" s="1" t="s">
        <v>164</v>
      </c>
      <c r="D15" s="1" t="s">
        <v>45</v>
      </c>
      <c r="E15" s="1" t="s">
        <v>13</v>
      </c>
      <c r="F15" s="1" t="s">
        <v>14</v>
      </c>
      <c r="G15" s="8" t="s">
        <v>181</v>
      </c>
      <c r="H15" s="8">
        <v>17</v>
      </c>
      <c r="I15" s="8">
        <v>3</v>
      </c>
      <c r="J15" s="8">
        <v>15</v>
      </c>
      <c r="K15" s="8">
        <v>3</v>
      </c>
      <c r="L15" s="8">
        <v>19</v>
      </c>
      <c r="M15" s="8">
        <f t="shared" si="0"/>
        <v>57</v>
      </c>
      <c r="N15" s="17" t="s">
        <v>263</v>
      </c>
      <c r="O15" s="13"/>
    </row>
    <row r="16" spans="1:15">
      <c r="A16" s="4">
        <v>5</v>
      </c>
      <c r="B16" s="4">
        <v>14</v>
      </c>
      <c r="C16" s="1" t="s">
        <v>130</v>
      </c>
      <c r="D16" s="1" t="s">
        <v>45</v>
      </c>
      <c r="E16" s="1" t="s">
        <v>13</v>
      </c>
      <c r="F16" s="1" t="s">
        <v>14</v>
      </c>
      <c r="G16" s="8" t="s">
        <v>222</v>
      </c>
      <c r="H16" s="8">
        <v>17</v>
      </c>
      <c r="I16" s="8">
        <v>12</v>
      </c>
      <c r="J16" s="8">
        <v>6</v>
      </c>
      <c r="K16" s="8">
        <v>6</v>
      </c>
      <c r="L16" s="8">
        <v>15.8</v>
      </c>
      <c r="M16" s="8">
        <f t="shared" si="0"/>
        <v>56.8</v>
      </c>
      <c r="N16" s="17" t="s">
        <v>263</v>
      </c>
      <c r="O16" s="13"/>
    </row>
    <row r="17" spans="1:15">
      <c r="A17" s="4">
        <v>9</v>
      </c>
      <c r="B17" s="4">
        <v>15</v>
      </c>
      <c r="C17" s="1" t="s">
        <v>148</v>
      </c>
      <c r="D17" s="1" t="s">
        <v>45</v>
      </c>
      <c r="E17" s="1" t="s">
        <v>13</v>
      </c>
      <c r="F17" s="1" t="s">
        <v>47</v>
      </c>
      <c r="G17" s="8" t="s">
        <v>196</v>
      </c>
      <c r="H17" s="8">
        <v>20</v>
      </c>
      <c r="I17" s="8">
        <v>20</v>
      </c>
      <c r="J17" s="8">
        <v>2</v>
      </c>
      <c r="K17" s="8">
        <v>2</v>
      </c>
      <c r="L17" s="8">
        <v>12</v>
      </c>
      <c r="M17" s="8">
        <f t="shared" si="0"/>
        <v>56</v>
      </c>
      <c r="N17" s="17" t="s">
        <v>263</v>
      </c>
      <c r="O17" s="13"/>
    </row>
    <row r="18" spans="1:15">
      <c r="A18" s="4">
        <v>18</v>
      </c>
      <c r="B18" s="4">
        <v>16</v>
      </c>
      <c r="C18" s="1" t="s">
        <v>159</v>
      </c>
      <c r="D18" s="1" t="s">
        <v>45</v>
      </c>
      <c r="E18" s="1" t="s">
        <v>13</v>
      </c>
      <c r="F18" s="1" t="s">
        <v>47</v>
      </c>
      <c r="G18" s="8" t="s">
        <v>191</v>
      </c>
      <c r="H18" s="8">
        <v>19</v>
      </c>
      <c r="I18" s="8">
        <v>18</v>
      </c>
      <c r="J18" s="8">
        <v>4</v>
      </c>
      <c r="K18" s="8">
        <v>5</v>
      </c>
      <c r="L18" s="8">
        <v>9</v>
      </c>
      <c r="M18" s="8">
        <f t="shared" si="0"/>
        <v>55</v>
      </c>
      <c r="N18" s="17" t="s">
        <v>263</v>
      </c>
      <c r="O18" s="13"/>
    </row>
    <row r="19" spans="1:15">
      <c r="A19" s="4">
        <v>23</v>
      </c>
      <c r="B19" s="4">
        <v>17</v>
      </c>
      <c r="C19" s="1" t="s">
        <v>170</v>
      </c>
      <c r="D19" s="1" t="s">
        <v>45</v>
      </c>
      <c r="E19" s="1" t="s">
        <v>13</v>
      </c>
      <c r="F19" s="1" t="s">
        <v>47</v>
      </c>
      <c r="G19" s="8" t="s">
        <v>205</v>
      </c>
      <c r="H19" s="8">
        <v>15</v>
      </c>
      <c r="I19" s="8">
        <v>10</v>
      </c>
      <c r="J19" s="8">
        <v>18</v>
      </c>
      <c r="K19" s="8">
        <v>0</v>
      </c>
      <c r="L19" s="8">
        <v>11.8</v>
      </c>
      <c r="M19" s="8">
        <f t="shared" si="0"/>
        <v>54.8</v>
      </c>
      <c r="N19" s="17" t="s">
        <v>263</v>
      </c>
      <c r="O19" s="13"/>
    </row>
    <row r="20" spans="1:15">
      <c r="A20" s="4">
        <v>16</v>
      </c>
      <c r="B20" s="4">
        <v>18</v>
      </c>
      <c r="C20" s="2" t="s">
        <v>136</v>
      </c>
      <c r="D20" s="2" t="s">
        <v>45</v>
      </c>
      <c r="E20" s="1" t="s">
        <v>13</v>
      </c>
      <c r="F20" s="1" t="s">
        <v>133</v>
      </c>
      <c r="G20" s="8" t="s">
        <v>204</v>
      </c>
      <c r="H20" s="8">
        <v>14</v>
      </c>
      <c r="I20" s="8">
        <v>3</v>
      </c>
      <c r="J20" s="8">
        <v>3</v>
      </c>
      <c r="K20" s="8">
        <v>20</v>
      </c>
      <c r="L20" s="8">
        <v>12</v>
      </c>
      <c r="M20" s="8">
        <f t="shared" si="0"/>
        <v>52</v>
      </c>
      <c r="N20" s="17" t="s">
        <v>263</v>
      </c>
      <c r="O20" s="13"/>
    </row>
    <row r="21" spans="1:15">
      <c r="A21" s="4">
        <v>4</v>
      </c>
      <c r="B21" s="4">
        <v>19</v>
      </c>
      <c r="C21" s="1" t="s">
        <v>152</v>
      </c>
      <c r="D21" s="1" t="s">
        <v>45</v>
      </c>
      <c r="E21" s="1" t="s">
        <v>13</v>
      </c>
      <c r="F21" s="1" t="s">
        <v>47</v>
      </c>
      <c r="G21" s="8" t="s">
        <v>197</v>
      </c>
      <c r="H21" s="8">
        <v>19</v>
      </c>
      <c r="I21" s="8">
        <v>6</v>
      </c>
      <c r="J21" s="8">
        <v>11</v>
      </c>
      <c r="K21" s="8">
        <v>4</v>
      </c>
      <c r="L21" s="8">
        <v>12</v>
      </c>
      <c r="M21" s="8">
        <f t="shared" si="0"/>
        <v>52</v>
      </c>
      <c r="N21" s="17" t="s">
        <v>263</v>
      </c>
      <c r="O21" s="13"/>
    </row>
    <row r="22" spans="1:15">
      <c r="A22" s="4">
        <v>11</v>
      </c>
      <c r="B22" s="4">
        <v>20</v>
      </c>
      <c r="C22" s="1" t="s">
        <v>144</v>
      </c>
      <c r="D22" s="1" t="s">
        <v>45</v>
      </c>
      <c r="E22" s="1" t="s">
        <v>13</v>
      </c>
      <c r="F22" s="1" t="s">
        <v>133</v>
      </c>
      <c r="G22" s="8" t="s">
        <v>199</v>
      </c>
      <c r="H22" s="8">
        <v>19</v>
      </c>
      <c r="I22" s="8">
        <v>5</v>
      </c>
      <c r="J22" s="8">
        <v>12</v>
      </c>
      <c r="K22" s="8">
        <v>3</v>
      </c>
      <c r="L22" s="8">
        <v>13</v>
      </c>
      <c r="M22" s="8">
        <f t="shared" si="0"/>
        <v>52</v>
      </c>
      <c r="N22" s="17" t="s">
        <v>263</v>
      </c>
      <c r="O22" s="13"/>
    </row>
    <row r="23" spans="1:15">
      <c r="A23" s="4">
        <v>32</v>
      </c>
      <c r="B23" s="4">
        <v>21</v>
      </c>
      <c r="C23" s="1" t="s">
        <v>138</v>
      </c>
      <c r="D23" s="1" t="s">
        <v>45</v>
      </c>
      <c r="E23" s="1" t="s">
        <v>13</v>
      </c>
      <c r="F23" s="1" t="s">
        <v>47</v>
      </c>
      <c r="G23" s="8" t="s">
        <v>213</v>
      </c>
      <c r="H23" s="8">
        <v>19</v>
      </c>
      <c r="I23" s="8">
        <v>18</v>
      </c>
      <c r="J23" s="8">
        <v>0</v>
      </c>
      <c r="K23" s="8">
        <v>3</v>
      </c>
      <c r="L23" s="8">
        <v>10</v>
      </c>
      <c r="M23" s="8">
        <f t="shared" si="0"/>
        <v>50</v>
      </c>
      <c r="N23" s="17" t="s">
        <v>263</v>
      </c>
      <c r="O23" s="13"/>
    </row>
    <row r="24" spans="1:15">
      <c r="A24" s="4">
        <v>13</v>
      </c>
      <c r="B24" s="4">
        <v>22</v>
      </c>
      <c r="C24" s="1" t="s">
        <v>129</v>
      </c>
      <c r="D24" s="1" t="s">
        <v>45</v>
      </c>
      <c r="E24" s="1" t="s">
        <v>13</v>
      </c>
      <c r="F24" s="1" t="s">
        <v>48</v>
      </c>
      <c r="G24" s="8" t="s">
        <v>195</v>
      </c>
      <c r="H24" s="8">
        <v>16</v>
      </c>
      <c r="I24" s="8">
        <v>6</v>
      </c>
      <c r="J24" s="8">
        <v>15</v>
      </c>
      <c r="K24" s="8">
        <v>2</v>
      </c>
      <c r="L24" s="8">
        <v>10.3</v>
      </c>
      <c r="M24" s="8">
        <f t="shared" si="0"/>
        <v>49.3</v>
      </c>
      <c r="N24" s="17" t="s">
        <v>263</v>
      </c>
      <c r="O24" s="13"/>
    </row>
    <row r="25" spans="1:15">
      <c r="A25" s="4">
        <v>41</v>
      </c>
      <c r="B25" s="4">
        <v>23</v>
      </c>
      <c r="C25" s="1" t="s">
        <v>172</v>
      </c>
      <c r="D25" s="1" t="s">
        <v>25</v>
      </c>
      <c r="E25" s="1" t="s">
        <v>26</v>
      </c>
      <c r="F25" s="1" t="s">
        <v>142</v>
      </c>
      <c r="G25" s="8" t="s">
        <v>187</v>
      </c>
      <c r="H25" s="8">
        <v>19</v>
      </c>
      <c r="I25" s="8">
        <v>3</v>
      </c>
      <c r="J25" s="8">
        <v>13</v>
      </c>
      <c r="K25" s="8">
        <v>0</v>
      </c>
      <c r="L25" s="8">
        <v>13.9</v>
      </c>
      <c r="M25" s="8">
        <f t="shared" si="0"/>
        <v>48.9</v>
      </c>
      <c r="N25" s="17" t="s">
        <v>265</v>
      </c>
      <c r="O25" s="13"/>
    </row>
    <row r="26" spans="1:15">
      <c r="A26" s="4">
        <v>15</v>
      </c>
      <c r="B26" s="4">
        <v>24</v>
      </c>
      <c r="C26" s="1" t="s">
        <v>162</v>
      </c>
      <c r="D26" s="1" t="s">
        <v>45</v>
      </c>
      <c r="E26" s="1" t="s">
        <v>13</v>
      </c>
      <c r="F26" s="1" t="s">
        <v>133</v>
      </c>
      <c r="G26" s="8" t="s">
        <v>202</v>
      </c>
      <c r="H26" s="8">
        <v>20</v>
      </c>
      <c r="I26" s="8">
        <v>9</v>
      </c>
      <c r="J26" s="8">
        <v>3</v>
      </c>
      <c r="K26" s="8">
        <v>3</v>
      </c>
      <c r="L26" s="8">
        <v>13.8</v>
      </c>
      <c r="M26" s="8">
        <f t="shared" si="0"/>
        <v>48.8</v>
      </c>
      <c r="N26" s="17" t="s">
        <v>265</v>
      </c>
      <c r="O26" s="13"/>
    </row>
    <row r="27" spans="1:15">
      <c r="A27" s="4">
        <v>25</v>
      </c>
      <c r="B27" s="4">
        <v>25</v>
      </c>
      <c r="C27" s="1" t="s">
        <v>140</v>
      </c>
      <c r="D27" s="1" t="s">
        <v>23</v>
      </c>
      <c r="E27" s="1" t="s">
        <v>24</v>
      </c>
      <c r="F27" s="1" t="s">
        <v>31</v>
      </c>
      <c r="G27" s="8" t="s">
        <v>215</v>
      </c>
      <c r="H27" s="8">
        <v>19</v>
      </c>
      <c r="I27" s="8">
        <v>16</v>
      </c>
      <c r="J27" s="8">
        <v>7</v>
      </c>
      <c r="K27" s="8">
        <v>0</v>
      </c>
      <c r="L27" s="8">
        <v>6</v>
      </c>
      <c r="M27" s="8">
        <f t="shared" si="0"/>
        <v>48</v>
      </c>
      <c r="N27" s="17" t="s">
        <v>265</v>
      </c>
      <c r="O27" s="13"/>
    </row>
    <row r="28" spans="1:15">
      <c r="A28" s="4">
        <v>24</v>
      </c>
      <c r="B28" s="4">
        <v>26</v>
      </c>
      <c r="C28" s="1" t="s">
        <v>143</v>
      </c>
      <c r="D28" s="1" t="s">
        <v>45</v>
      </c>
      <c r="E28" s="1" t="s">
        <v>13</v>
      </c>
      <c r="F28" s="1" t="s">
        <v>14</v>
      </c>
      <c r="G28" s="8" t="s">
        <v>182</v>
      </c>
      <c r="H28" s="8">
        <v>20</v>
      </c>
      <c r="I28" s="8">
        <v>9</v>
      </c>
      <c r="J28" s="8">
        <v>0</v>
      </c>
      <c r="K28" s="8">
        <v>3</v>
      </c>
      <c r="L28" s="8">
        <v>14</v>
      </c>
      <c r="M28" s="8">
        <f t="shared" si="0"/>
        <v>46</v>
      </c>
      <c r="N28" s="17" t="s">
        <v>265</v>
      </c>
      <c r="O28" s="13"/>
    </row>
    <row r="29" spans="1:15">
      <c r="A29" s="4">
        <v>29</v>
      </c>
      <c r="B29" s="4">
        <v>27</v>
      </c>
      <c r="C29" s="1" t="s">
        <v>153</v>
      </c>
      <c r="D29" s="1" t="s">
        <v>45</v>
      </c>
      <c r="E29" s="1" t="s">
        <v>13</v>
      </c>
      <c r="F29" s="1" t="s">
        <v>47</v>
      </c>
      <c r="G29" s="8" t="s">
        <v>201</v>
      </c>
      <c r="H29" s="8">
        <v>19</v>
      </c>
      <c r="I29" s="8">
        <v>6</v>
      </c>
      <c r="J29" s="8">
        <v>4</v>
      </c>
      <c r="K29" s="8">
        <v>2</v>
      </c>
      <c r="L29" s="8">
        <v>12.5</v>
      </c>
      <c r="M29" s="8">
        <f t="shared" si="0"/>
        <v>43.5</v>
      </c>
      <c r="N29" s="17" t="s">
        <v>265</v>
      </c>
      <c r="O29" s="13"/>
    </row>
    <row r="30" spans="1:15">
      <c r="A30" s="4">
        <v>34</v>
      </c>
      <c r="B30" s="4">
        <v>28</v>
      </c>
      <c r="C30" s="2" t="s">
        <v>154</v>
      </c>
      <c r="D30" s="2" t="s">
        <v>45</v>
      </c>
      <c r="E30" s="1" t="s">
        <v>13</v>
      </c>
      <c r="F30" s="1" t="s">
        <v>47</v>
      </c>
      <c r="G30" s="8" t="s">
        <v>183</v>
      </c>
      <c r="H30" s="8">
        <v>16</v>
      </c>
      <c r="I30" s="8">
        <v>3</v>
      </c>
      <c r="J30" s="8">
        <v>4</v>
      </c>
      <c r="K30" s="8">
        <v>6</v>
      </c>
      <c r="L30" s="8">
        <v>11</v>
      </c>
      <c r="M30" s="8">
        <f t="shared" si="0"/>
        <v>40</v>
      </c>
      <c r="N30" s="17" t="s">
        <v>265</v>
      </c>
      <c r="O30" s="13"/>
    </row>
    <row r="31" spans="1:15">
      <c r="A31" s="4">
        <v>43</v>
      </c>
      <c r="B31" s="4">
        <v>29</v>
      </c>
      <c r="C31" s="1" t="s">
        <v>158</v>
      </c>
      <c r="D31" s="1" t="s">
        <v>45</v>
      </c>
      <c r="E31" s="1" t="s">
        <v>13</v>
      </c>
      <c r="F31" s="1" t="s">
        <v>47</v>
      </c>
      <c r="G31" s="8" t="s">
        <v>186</v>
      </c>
      <c r="H31" s="8">
        <v>20</v>
      </c>
      <c r="I31" s="8">
        <v>0</v>
      </c>
      <c r="J31" s="8">
        <v>2</v>
      </c>
      <c r="K31" s="8">
        <v>3</v>
      </c>
      <c r="L31" s="8">
        <v>13.4</v>
      </c>
      <c r="M31" s="8">
        <f t="shared" si="0"/>
        <v>38.4</v>
      </c>
      <c r="N31" s="17" t="s">
        <v>265</v>
      </c>
      <c r="O31" s="13"/>
    </row>
    <row r="32" spans="1:15">
      <c r="A32" s="4">
        <v>22</v>
      </c>
      <c r="B32" s="4">
        <v>30</v>
      </c>
      <c r="C32" s="1" t="s">
        <v>175</v>
      </c>
      <c r="D32" s="1" t="s">
        <v>45</v>
      </c>
      <c r="E32" s="1" t="s">
        <v>13</v>
      </c>
      <c r="F32" s="1" t="s">
        <v>47</v>
      </c>
      <c r="G32" s="8" t="s">
        <v>190</v>
      </c>
      <c r="H32" s="8">
        <v>20</v>
      </c>
      <c r="I32" s="8">
        <v>0</v>
      </c>
      <c r="J32" s="8">
        <v>6</v>
      </c>
      <c r="K32" s="8">
        <v>0</v>
      </c>
      <c r="L32" s="8">
        <v>10.5</v>
      </c>
      <c r="M32" s="8">
        <f t="shared" si="0"/>
        <v>36.5</v>
      </c>
      <c r="N32" s="17"/>
      <c r="O32" s="13"/>
    </row>
    <row r="33" spans="1:15">
      <c r="A33" s="4">
        <v>28</v>
      </c>
      <c r="B33" s="4">
        <v>31</v>
      </c>
      <c r="C33" s="1" t="s">
        <v>150</v>
      </c>
      <c r="D33" s="1" t="s">
        <v>49</v>
      </c>
      <c r="E33" s="1" t="s">
        <v>41</v>
      </c>
      <c r="F33" s="1" t="s">
        <v>151</v>
      </c>
      <c r="G33" s="8" t="s">
        <v>185</v>
      </c>
      <c r="H33" s="8">
        <v>20</v>
      </c>
      <c r="I33" s="8">
        <v>3</v>
      </c>
      <c r="J33" s="8">
        <v>6</v>
      </c>
      <c r="K33" s="8">
        <v>0</v>
      </c>
      <c r="L33" s="8">
        <v>6.9</v>
      </c>
      <c r="M33" s="8">
        <f t="shared" si="0"/>
        <v>35.9</v>
      </c>
      <c r="N33" s="17"/>
      <c r="O33" s="13"/>
    </row>
    <row r="34" spans="1:15">
      <c r="A34" s="4">
        <v>37</v>
      </c>
      <c r="B34" s="4">
        <v>32</v>
      </c>
      <c r="C34" s="1" t="s">
        <v>160</v>
      </c>
      <c r="D34" s="1" t="s">
        <v>49</v>
      </c>
      <c r="E34" s="1" t="s">
        <v>41</v>
      </c>
      <c r="F34" s="1" t="s">
        <v>151</v>
      </c>
      <c r="G34" s="8" t="s">
        <v>198</v>
      </c>
      <c r="H34" s="8">
        <v>15</v>
      </c>
      <c r="I34" s="8">
        <v>3</v>
      </c>
      <c r="J34" s="8">
        <v>0</v>
      </c>
      <c r="K34" s="8">
        <v>3</v>
      </c>
      <c r="L34" s="8">
        <v>14.8</v>
      </c>
      <c r="M34" s="8">
        <f t="shared" si="0"/>
        <v>35.799999999999997</v>
      </c>
      <c r="N34" s="17"/>
      <c r="O34" s="13"/>
    </row>
    <row r="35" spans="1:15">
      <c r="A35" s="4">
        <v>30</v>
      </c>
      <c r="B35" s="4">
        <v>33</v>
      </c>
      <c r="C35" s="1" t="s">
        <v>167</v>
      </c>
      <c r="D35" s="1" t="s">
        <v>23</v>
      </c>
      <c r="E35" s="1" t="s">
        <v>24</v>
      </c>
      <c r="F35" s="1" t="s">
        <v>31</v>
      </c>
      <c r="G35" s="8" t="s">
        <v>219</v>
      </c>
      <c r="H35" s="8">
        <v>8</v>
      </c>
      <c r="I35" s="8">
        <v>6</v>
      </c>
      <c r="J35" s="8">
        <v>16</v>
      </c>
      <c r="K35" s="8">
        <v>2</v>
      </c>
      <c r="L35" s="8">
        <v>2</v>
      </c>
      <c r="M35" s="8">
        <f t="shared" si="0"/>
        <v>34</v>
      </c>
      <c r="N35" s="17"/>
      <c r="O35" s="13"/>
    </row>
    <row r="36" spans="1:15">
      <c r="A36" s="4">
        <v>19</v>
      </c>
      <c r="B36" s="4">
        <v>34</v>
      </c>
      <c r="C36" s="1" t="s">
        <v>147</v>
      </c>
      <c r="D36" s="1" t="s">
        <v>45</v>
      </c>
      <c r="E36" s="1" t="s">
        <v>13</v>
      </c>
      <c r="F36" s="1" t="s">
        <v>48</v>
      </c>
      <c r="G36" s="1" t="s">
        <v>180</v>
      </c>
      <c r="H36" s="1">
        <v>16</v>
      </c>
      <c r="I36" s="1">
        <v>3</v>
      </c>
      <c r="J36" s="1">
        <v>1</v>
      </c>
      <c r="K36" s="1">
        <v>0</v>
      </c>
      <c r="L36" s="1">
        <v>11.8</v>
      </c>
      <c r="M36" s="8">
        <f t="shared" si="0"/>
        <v>31.8</v>
      </c>
      <c r="N36" s="17"/>
      <c r="O36" s="13"/>
    </row>
    <row r="37" spans="1:15">
      <c r="A37" s="4">
        <v>40</v>
      </c>
      <c r="B37" s="4">
        <v>35</v>
      </c>
      <c r="C37" s="1" t="s">
        <v>171</v>
      </c>
      <c r="D37" s="1" t="s">
        <v>25</v>
      </c>
      <c r="E37" s="1" t="s">
        <v>26</v>
      </c>
      <c r="F37" s="1" t="s">
        <v>142</v>
      </c>
      <c r="G37" s="1" t="s">
        <v>207</v>
      </c>
      <c r="H37" s="1">
        <v>18</v>
      </c>
      <c r="I37" s="1">
        <v>0</v>
      </c>
      <c r="J37" s="1">
        <v>0</v>
      </c>
      <c r="K37" s="1">
        <v>2</v>
      </c>
      <c r="L37" s="1">
        <v>9.6999999999999993</v>
      </c>
      <c r="M37" s="8">
        <f t="shared" si="0"/>
        <v>29.7</v>
      </c>
      <c r="N37" s="17"/>
      <c r="O37" s="13"/>
    </row>
    <row r="38" spans="1:15">
      <c r="A38" s="4">
        <v>36</v>
      </c>
      <c r="B38" s="4">
        <v>36</v>
      </c>
      <c r="C38" s="1" t="s">
        <v>166</v>
      </c>
      <c r="D38" s="1" t="s">
        <v>45</v>
      </c>
      <c r="E38" s="1" t="s">
        <v>13</v>
      </c>
      <c r="F38" s="1" t="s">
        <v>133</v>
      </c>
      <c r="G38" s="1" t="s">
        <v>208</v>
      </c>
      <c r="H38" s="1">
        <v>20</v>
      </c>
      <c r="I38" s="1">
        <v>1</v>
      </c>
      <c r="J38" s="1">
        <v>0</v>
      </c>
      <c r="K38" s="1">
        <v>0</v>
      </c>
      <c r="L38" s="1">
        <v>6.8</v>
      </c>
      <c r="M38" s="8">
        <f t="shared" si="0"/>
        <v>27.8</v>
      </c>
      <c r="N38" s="17"/>
      <c r="O38" s="13"/>
    </row>
    <row r="39" spans="1:15">
      <c r="A39" s="4">
        <v>33</v>
      </c>
      <c r="B39" s="4">
        <v>37</v>
      </c>
      <c r="C39" s="1" t="s">
        <v>163</v>
      </c>
      <c r="D39" s="1" t="s">
        <v>50</v>
      </c>
      <c r="E39" s="1" t="s">
        <v>51</v>
      </c>
      <c r="F39" s="1" t="s">
        <v>156</v>
      </c>
      <c r="G39" s="1" t="s">
        <v>193</v>
      </c>
      <c r="H39" s="1">
        <v>20</v>
      </c>
      <c r="I39" s="1">
        <v>0</v>
      </c>
      <c r="J39" s="1">
        <v>3</v>
      </c>
      <c r="K39" s="1">
        <v>3</v>
      </c>
      <c r="L39" s="1">
        <v>0</v>
      </c>
      <c r="M39" s="8">
        <f t="shared" si="0"/>
        <v>26</v>
      </c>
      <c r="N39" s="17"/>
      <c r="O39" s="13"/>
    </row>
    <row r="40" spans="1:15">
      <c r="A40" s="4">
        <v>35</v>
      </c>
      <c r="B40" s="4">
        <v>38</v>
      </c>
      <c r="C40" s="1" t="s">
        <v>165</v>
      </c>
      <c r="D40" s="1" t="s">
        <v>50</v>
      </c>
      <c r="E40" s="1" t="s">
        <v>51</v>
      </c>
      <c r="F40" s="1" t="s">
        <v>156</v>
      </c>
      <c r="G40" s="1" t="s">
        <v>188</v>
      </c>
      <c r="H40" s="1">
        <v>14</v>
      </c>
      <c r="I40" s="1">
        <v>0</v>
      </c>
      <c r="J40" s="1">
        <v>1</v>
      </c>
      <c r="K40" s="1">
        <v>2</v>
      </c>
      <c r="L40" s="1">
        <v>4.9000000000000004</v>
      </c>
      <c r="M40" s="8">
        <f t="shared" si="0"/>
        <v>21.9</v>
      </c>
      <c r="N40" s="17"/>
      <c r="O40" s="13"/>
    </row>
    <row r="41" spans="1:15">
      <c r="A41" s="4">
        <v>38</v>
      </c>
      <c r="B41" s="4">
        <v>39</v>
      </c>
      <c r="C41" s="1" t="s">
        <v>168</v>
      </c>
      <c r="D41" s="1" t="s">
        <v>49</v>
      </c>
      <c r="E41" s="1" t="s">
        <v>41</v>
      </c>
      <c r="F41" s="1" t="s">
        <v>169</v>
      </c>
      <c r="G41" s="1" t="s">
        <v>194</v>
      </c>
      <c r="H41" s="1">
        <v>8</v>
      </c>
      <c r="I41" s="1">
        <v>6</v>
      </c>
      <c r="J41" s="1">
        <v>3</v>
      </c>
      <c r="K41" s="1">
        <v>3</v>
      </c>
      <c r="L41" s="1">
        <v>0</v>
      </c>
      <c r="M41" s="8">
        <f t="shared" si="0"/>
        <v>20</v>
      </c>
      <c r="N41" s="17"/>
      <c r="O41" s="13"/>
    </row>
    <row r="42" spans="1:15">
      <c r="A42" s="4">
        <v>8</v>
      </c>
      <c r="B42" s="4">
        <v>40</v>
      </c>
      <c r="C42" s="2" t="s">
        <v>134</v>
      </c>
      <c r="D42" s="1" t="s">
        <v>37</v>
      </c>
      <c r="E42" s="1" t="s">
        <v>46</v>
      </c>
      <c r="F42" s="1" t="s">
        <v>135</v>
      </c>
      <c r="G42" s="1" t="s">
        <v>221</v>
      </c>
      <c r="H42" s="1">
        <v>2</v>
      </c>
      <c r="I42" s="1">
        <v>3</v>
      </c>
      <c r="J42" s="1">
        <v>3</v>
      </c>
      <c r="K42" s="1">
        <v>2</v>
      </c>
      <c r="L42" s="1">
        <v>7</v>
      </c>
      <c r="M42" s="8">
        <f t="shared" si="0"/>
        <v>17</v>
      </c>
      <c r="N42" s="17"/>
      <c r="O42" s="13"/>
    </row>
    <row r="43" spans="1:15">
      <c r="A43" s="10">
        <v>42</v>
      </c>
      <c r="B43" s="4">
        <v>41</v>
      </c>
      <c r="C43" s="1" t="s">
        <v>173</v>
      </c>
      <c r="D43" s="1" t="s">
        <v>45</v>
      </c>
      <c r="E43" s="1" t="s">
        <v>13</v>
      </c>
      <c r="F43" s="1" t="s">
        <v>174</v>
      </c>
      <c r="G43" s="1" t="s">
        <v>218</v>
      </c>
      <c r="H43" s="1">
        <v>3</v>
      </c>
      <c r="I43" s="1">
        <v>6</v>
      </c>
      <c r="J43" s="1">
        <v>2</v>
      </c>
      <c r="K43" s="1">
        <v>2</v>
      </c>
      <c r="L43" s="1">
        <v>2</v>
      </c>
      <c r="M43" s="8">
        <f t="shared" si="0"/>
        <v>15</v>
      </c>
      <c r="N43" s="17"/>
      <c r="O43" s="13"/>
    </row>
    <row r="44" spans="1:15">
      <c r="A44" s="4">
        <v>31</v>
      </c>
      <c r="B44" s="4">
        <v>42</v>
      </c>
      <c r="C44" s="1" t="s">
        <v>161</v>
      </c>
      <c r="D44" s="1" t="s">
        <v>23</v>
      </c>
      <c r="E44" s="1" t="s">
        <v>24</v>
      </c>
      <c r="F44" s="1" t="s">
        <v>31</v>
      </c>
      <c r="G44" s="1" t="s">
        <v>189</v>
      </c>
      <c r="H44" s="1">
        <v>5</v>
      </c>
      <c r="I44" s="1">
        <v>6</v>
      </c>
      <c r="J44" s="1">
        <v>2</v>
      </c>
      <c r="K44" s="1">
        <v>0</v>
      </c>
      <c r="L44" s="1">
        <v>1.8</v>
      </c>
      <c r="M44" s="8">
        <f t="shared" si="0"/>
        <v>14.8</v>
      </c>
      <c r="N44" s="17"/>
      <c r="O44" s="13"/>
    </row>
    <row r="45" spans="1:15">
      <c r="A45" s="4">
        <v>7</v>
      </c>
      <c r="B45" s="4">
        <v>43</v>
      </c>
      <c r="C45" s="1" t="s">
        <v>132</v>
      </c>
      <c r="D45" s="1" t="s">
        <v>45</v>
      </c>
      <c r="E45" s="1" t="s">
        <v>13</v>
      </c>
      <c r="F45" s="1" t="s">
        <v>133</v>
      </c>
      <c r="G45" s="1" t="s">
        <v>203</v>
      </c>
      <c r="H45" s="1">
        <v>5</v>
      </c>
      <c r="I45" s="1">
        <v>3</v>
      </c>
      <c r="J45" s="1">
        <v>0</v>
      </c>
      <c r="K45" s="1">
        <v>5</v>
      </c>
      <c r="L45" s="1">
        <v>0</v>
      </c>
      <c r="M45" s="8">
        <f t="shared" si="0"/>
        <v>13</v>
      </c>
      <c r="N45" s="17"/>
      <c r="O45" s="13"/>
    </row>
  </sheetData>
  <sortState ref="M1:M45">
    <sortCondition descending="1" ref="M3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2-ф</vt:lpstr>
      <vt:lpstr>2-б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boza</dc:creator>
  <cp:lastModifiedBy>Svetislav</cp:lastModifiedBy>
  <cp:lastPrinted>2016-04-11T16:42:00Z</cp:lastPrinted>
  <dcterms:created xsi:type="dcterms:W3CDTF">2016-04-05T12:31:56Z</dcterms:created>
  <dcterms:modified xsi:type="dcterms:W3CDTF">2016-04-24T14:18:16Z</dcterms:modified>
</cp:coreProperties>
</file>