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52" windowWidth="19248" windowHeight="11760" activeTab="5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<sst xmlns="http://schemas.openxmlformats.org/spreadsheetml/2006/main" count="521" uniqueCount="183">
  <si>
    <t>Име и презиме</t>
  </si>
  <si>
    <t>Место</t>
  </si>
  <si>
    <t>Освојено бодова (ненормираних)</t>
  </si>
  <si>
    <t>Награда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</si>
  <si>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</si>
  <si>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</si>
  <si>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</si>
  <si>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</si>
  <si>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</si>
  <si>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</si>
  <si>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</si>
  <si>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</si>
  <si>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</si>
  <si>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</si>
  <si>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</si>
  <si>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</si>
  <si>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</si>
  <si>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</si>
  <si>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</si>
  <si>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</si>
  <si>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</si>
  <si>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</si>
  <si>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</si>
  <si>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</si>
  <si>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</si>
  <si>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</si>
  <si>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</si>
  <si>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</si>
  <si>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</si>
  <si>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Бранимир Ћућа</t>
  </si>
  <si>
    <t>Гимназија ,,Сава Шумановић” Шид</t>
  </si>
  <si>
    <t>Теодора Стаменковић</t>
  </si>
  <si>
    <t>Јован Белдар</t>
  </si>
  <si>
    <t>Милош Павловић</t>
  </si>
  <si>
    <t>Шид</t>
  </si>
  <si>
    <t>Душан Милашиновић</t>
  </si>
  <si>
    <t>Јована Богуновић</t>
  </si>
  <si>
    <t>Стефан Зечевић</t>
  </si>
  <si>
    <t>Здравко Бјелић</t>
  </si>
  <si>
    <t>Нови Сад/Јужнобачки и Сремски</t>
  </si>
  <si>
    <t>Школа - домаћин такмичења: Природно-математички факултет Универзитета у Новом Саду</t>
  </si>
  <si>
    <t>Гимназија ,,Јован Јовановић Змај” Нови Сад</t>
  </si>
  <si>
    <t>Марко Недић</t>
  </si>
  <si>
    <t xml:space="preserve">Гимназија ,,Жарко Зрењанин” </t>
  </si>
  <si>
    <t xml:space="preserve">Гимназија ,,Сава Шумановић” </t>
  </si>
  <si>
    <t>Врбас</t>
  </si>
  <si>
    <t>Михајло Макша</t>
  </si>
  <si>
    <t>Снежана Драшковић</t>
  </si>
  <si>
    <t>Дејан Станчевић</t>
  </si>
  <si>
    <t>Бранислав Ковач</t>
  </si>
  <si>
    <t>Стара Пазова</t>
  </si>
  <si>
    <t>НЕ</t>
  </si>
  <si>
    <t>СШ 22. октобар</t>
  </si>
  <si>
    <t>Жабаљ</t>
  </si>
  <si>
    <t>Васа Вучуревић</t>
  </si>
  <si>
    <t>Снежана Козарев</t>
  </si>
  <si>
    <t>Анита Барна</t>
  </si>
  <si>
    <t>Милена Јелић</t>
  </si>
  <si>
    <t>Гимназија"20. октобар"</t>
  </si>
  <si>
    <t>Бачка Паланка</t>
  </si>
  <si>
    <t>Нада Бајић</t>
  </si>
  <si>
    <t>Марко Богуновић</t>
  </si>
  <si>
    <t>Јован Рајчевић</t>
  </si>
  <si>
    <t>Вељко Стојичић</t>
  </si>
  <si>
    <t>Ђорђе Ћеран</t>
  </si>
  <si>
    <t>Никола Шормаз</t>
  </si>
  <si>
    <t>Никша Спорин</t>
  </si>
  <si>
    <t>Богдан Величковић</t>
  </si>
  <si>
    <t>Вељко Радојичић</t>
  </si>
  <si>
    <t>Владимир Лунић</t>
  </si>
  <si>
    <t>Гимназија "Ј.Ј.Змај"</t>
  </si>
  <si>
    <t>Гимназија "Исидора Секукулић"</t>
  </si>
  <si>
    <t>ЕТШ "Михајло Пупин"</t>
  </si>
  <si>
    <t>Нови Сад</t>
  </si>
  <si>
    <t>Снежана Булајић</t>
  </si>
  <si>
    <t>Марина Дороцки</t>
  </si>
  <si>
    <t>Милка Веселиновић</t>
  </si>
  <si>
    <t>Ненад Павловић</t>
  </si>
  <si>
    <t>Гордана Танурџић</t>
  </si>
  <si>
    <t>Игор Пијевац</t>
  </si>
  <si>
    <t>Петар Карпиш</t>
  </si>
  <si>
    <t>Ренеа Мошо</t>
  </si>
  <si>
    <t>Дејан Гјер</t>
  </si>
  <si>
    <t>Срђан Кузмановић</t>
  </si>
  <si>
    <t>Дејан Таминџија</t>
  </si>
  <si>
    <t>Филип Херчек</t>
  </si>
  <si>
    <t>ДА</t>
  </si>
  <si>
    <t>Душан Илић</t>
  </si>
  <si>
    <t>Никола Милосављевић</t>
  </si>
  <si>
    <t>Веселин Панић</t>
  </si>
  <si>
    <t>Тамара Бојанић</t>
  </si>
  <si>
    <t>Ђорђе Ступар</t>
  </si>
  <si>
    <t>Федор Божић</t>
  </si>
  <si>
    <t>Виктор Катзенбергер</t>
  </si>
  <si>
    <t>Срђан Радовић</t>
  </si>
  <si>
    <t>Марко Пушац</t>
  </si>
  <si>
    <t>Имре Гут</t>
  </si>
  <si>
    <t>Наташа Вукашиновић</t>
  </si>
  <si>
    <t>Ангелина Влашки</t>
  </si>
  <si>
    <t>Симеон Лагунџин</t>
  </si>
  <si>
    <t>Лидија Гајиновић</t>
  </si>
  <si>
    <t>Душан Крмар</t>
  </si>
  <si>
    <t>Ана Бојић</t>
  </si>
  <si>
    <t>Алекса Стојковић</t>
  </si>
  <si>
    <t>Слађана Бабић</t>
  </si>
  <si>
    <t>Љубица Гуглета</t>
  </si>
  <si>
    <t>Филип Миланковић</t>
  </si>
  <si>
    <t>Бела Вајда</t>
  </si>
  <si>
    <t>Данило Вујасин</t>
  </si>
  <si>
    <t>Вук Старинац</t>
  </si>
  <si>
    <t>Гиманзија "Исидора Секулић"</t>
  </si>
  <si>
    <t>Јован Проданов</t>
  </si>
  <si>
    <t>Миодраг Затезало</t>
  </si>
  <si>
    <t>Нина Орловић</t>
  </si>
  <si>
    <t>Филип Јовић</t>
  </si>
  <si>
    <t>Филип Зделар</t>
  </si>
  <si>
    <t>Тихомир Божић</t>
  </si>
  <si>
    <t>Александар Лукач</t>
  </si>
  <si>
    <t>Бранислав Шобот</t>
  </si>
  <si>
    <t>Никола Бебић</t>
  </si>
  <si>
    <t>Ивана Богдановић</t>
  </si>
  <si>
    <t>Јован Зелић</t>
  </si>
  <si>
    <t>Милена Вујичић</t>
  </si>
  <si>
    <t>Гиманзија "Ј.Ј.Змај"</t>
  </si>
  <si>
    <t>Златко Штрбац</t>
  </si>
  <si>
    <t>Тијана Јоцић</t>
  </si>
  <si>
    <t>Никола Спасић</t>
  </si>
  <si>
    <t>Тривко Кукољ</t>
  </si>
  <si>
    <t>Огњен Николић</t>
  </si>
  <si>
    <t>Гаврило Милићевић</t>
  </si>
  <si>
    <t>Лука Рутешић</t>
  </si>
  <si>
    <t>Никола Милорадовић</t>
  </si>
  <si>
    <t>Никола Голеш</t>
  </si>
  <si>
    <t>Алекса Ђурђевић</t>
  </si>
  <si>
    <t>Марко Рашета</t>
  </si>
  <si>
    <t>Марко Неранчић</t>
  </si>
  <si>
    <t>Срђан Ракић</t>
  </si>
  <si>
    <t>Смиљка Басрак</t>
  </si>
  <si>
    <t>Катарина Артуков</t>
  </si>
  <si>
    <t>Митровачка гимназија</t>
  </si>
  <si>
    <t>Сремска Митровица</t>
  </si>
  <si>
    <t>Златко Шалић</t>
  </si>
  <si>
    <t>Славко Крстић</t>
  </si>
  <si>
    <t>Марија Куруцић</t>
  </si>
  <si>
    <t>Драгана Тешић</t>
  </si>
  <si>
    <t>Михаило Миленковић</t>
  </si>
  <si>
    <t>Шид</t>
  </si>
  <si>
    <t>Бранимир Ћућа</t>
  </si>
  <si>
    <t>Александра Гајица</t>
  </si>
  <si>
    <t>Ленка Ристивојевић</t>
  </si>
  <si>
    <t>Јанко Јовановић</t>
  </si>
  <si>
    <t xml:space="preserve">Гимназија ,,Бранко Радичевић” </t>
  </si>
  <si>
    <t>Сара Цвијановић</t>
  </si>
  <si>
    <t>Александар Радукин Косановић</t>
  </si>
  <si>
    <t>Број ученика који је учествовао на такмичењу: 24 (16 фермиона и 8 бозона)</t>
  </si>
  <si>
    <t>Број ученика који је учествовао на такмичењу: 12 (7 фермиона и 5 бозона)</t>
  </si>
  <si>
    <t>Број ученика који је учествовао на такмичењу: 27 (18 фермиона и 9 бозона)</t>
  </si>
  <si>
    <t>Александар Недаковић</t>
  </si>
  <si>
    <t>Број ученика који је учествовао на такмичењу: 14 (4 фермиона и 10 бозона)</t>
  </si>
  <si>
    <t>Милка Веселиновић, Ненад Павловић</t>
  </si>
  <si>
    <t>Петар Виђикант</t>
  </si>
  <si>
    <t>Радомир Кобиларов</t>
  </si>
  <si>
    <t>Директор Департмана за физику</t>
  </si>
  <si>
    <t>Маја Стојановић</t>
  </si>
  <si>
    <t>Владимир Крсмановић</t>
  </si>
  <si>
    <t>Петар Мали</t>
  </si>
  <si>
    <t>ПМФ, Нови Сад</t>
  </si>
  <si>
    <t>Милан Чавић</t>
  </si>
  <si>
    <t>Милица Бељин</t>
  </si>
  <si>
    <t>Милош Адамовић</t>
  </si>
  <si>
    <t>Стеван Јанков</t>
  </si>
  <si>
    <t>Елвира Ђурђић</t>
  </si>
  <si>
    <t>Арпад Тот</t>
  </si>
  <si>
    <t>Митровачка гимназија, Сремска Митровица</t>
  </si>
  <si>
    <t>Раденко Кисић</t>
  </si>
  <si>
    <t>Лазар Гавански</t>
  </si>
  <si>
    <t>Бранка Радуловић</t>
  </si>
  <si>
    <t>Никола Јованчевић</t>
  </si>
  <si>
    <t>Давид Кнежевић</t>
  </si>
  <si>
    <t>Јована Николов</t>
  </si>
  <si>
    <t>Слађан Јелић</t>
  </si>
  <si>
    <t>Шид</t>
  </si>
  <si>
    <t>Бранимир Ћућа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</si>
</sst>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&quot;HRK&quot;* #,##0.00_);_(&quot;HRK&quot;* \(#,##0.00\);_(&quot;HRK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10" xfId="59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C5" sqref="C5:F5"/>
    </sheetView>
  </sheetViews>
  <sheetFormatPr defaultColWidth="11.421875" defaultRowHeight="12.75"/>
  <cols>
    <col min="1" max="1" width="11.421875" style="0" customWidth="1"/>
    <col min="2" max="2" width="16.28125" style="0" customWidth="1"/>
    <col min="3" max="3" width="10.28125" style="0" customWidth="1"/>
    <col min="4" max="4" width="51.28125" style="0" customWidth="1"/>
  </cols>
  <sheetData>
    <row r="2" spans="1:12" s="1" customFormat="1" ht="17.2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="1" customFormat="1" ht="12.75"/>
    <row r="4" s="1" customFormat="1" ht="12.75"/>
    <row r="5" spans="1:6" s="1" customFormat="1" ht="12.75">
      <c r="A5" s="37" t="s">
        <v>14</v>
      </c>
      <c r="B5" s="37"/>
      <c r="C5" s="38" t="s">
        <v>39</v>
      </c>
      <c r="D5" s="38"/>
      <c r="E5" s="38"/>
      <c r="F5" s="38"/>
    </row>
    <row r="6" spans="1:3" s="1" customFormat="1" ht="12.75">
      <c r="A6" s="15"/>
      <c r="B6" s="15"/>
      <c r="C6" s="15"/>
    </row>
    <row r="7" spans="1:9" s="1" customFormat="1" ht="12.75">
      <c r="A7" s="38" t="s">
        <v>40</v>
      </c>
      <c r="B7" s="38"/>
      <c r="C7" s="38"/>
      <c r="D7" s="35"/>
      <c r="E7" s="39"/>
      <c r="F7" s="39"/>
      <c r="G7" s="39"/>
      <c r="H7" s="39"/>
      <c r="I7" s="39"/>
    </row>
    <row r="8" spans="1:3" ht="12.75">
      <c r="A8" s="14"/>
      <c r="B8" s="14"/>
      <c r="C8" s="14"/>
    </row>
    <row r="9" spans="1:3" s="1" customFormat="1" ht="12.75">
      <c r="A9" s="38" t="s">
        <v>162</v>
      </c>
      <c r="B9" s="38"/>
      <c r="C9" s="15"/>
    </row>
    <row r="10" spans="1:4" s="1" customFormat="1" ht="12.75">
      <c r="A10" s="35" t="s">
        <v>0</v>
      </c>
      <c r="B10" s="35"/>
      <c r="C10" s="15"/>
      <c r="D10" t="s">
        <v>11</v>
      </c>
    </row>
    <row r="11" spans="1:3" ht="12.75">
      <c r="A11" s="35" t="s">
        <v>161</v>
      </c>
      <c r="B11" s="35"/>
      <c r="C11" s="14"/>
    </row>
    <row r="12" ht="13.5" customHeight="1"/>
    <row r="13" spans="2:3" ht="13.5" customHeight="1">
      <c r="B13" s="14"/>
      <c r="C13" s="14"/>
    </row>
    <row r="14" spans="2:3" ht="13.5" customHeight="1">
      <c r="B14" s="14"/>
      <c r="C14" s="14"/>
    </row>
    <row r="15" spans="2:3" ht="13.5" customHeight="1">
      <c r="B15" s="14"/>
      <c r="C15" s="14"/>
    </row>
    <row r="16" spans="1:8" s="1" customFormat="1" ht="13.5" customHeight="1">
      <c r="A16" s="38" t="s">
        <v>27</v>
      </c>
      <c r="B16" s="38"/>
      <c r="C16" s="38"/>
      <c r="D16" s="38"/>
      <c r="E16" s="38"/>
      <c r="F16" s="38"/>
      <c r="G16" s="38"/>
      <c r="H16" s="38"/>
    </row>
    <row r="17" spans="1:4" ht="13.5" customHeight="1">
      <c r="A17" s="35" t="s">
        <v>0</v>
      </c>
      <c r="B17" s="35"/>
      <c r="C17" s="14"/>
      <c r="D17" t="s">
        <v>11</v>
      </c>
    </row>
    <row r="18" spans="1:3" ht="13.5" customHeight="1">
      <c r="A18" s="35" t="s">
        <v>160</v>
      </c>
      <c r="B18" s="35"/>
      <c r="C18" s="14"/>
    </row>
    <row r="19" spans="1:3" ht="13.5" customHeight="1">
      <c r="A19" s="14"/>
      <c r="B19" s="14"/>
      <c r="C19" s="14"/>
    </row>
    <row r="20" ht="13.5" customHeight="1"/>
    <row r="21" spans="2:3" ht="13.5" customHeight="1">
      <c r="B21" s="14"/>
      <c r="C21" s="14"/>
    </row>
    <row r="22" spans="2:3" ht="13.5" customHeight="1">
      <c r="B22" s="14"/>
      <c r="C22" s="14"/>
    </row>
    <row r="23" spans="2:3" ht="13.5" customHeight="1">
      <c r="B23" s="14"/>
      <c r="C23" s="14"/>
    </row>
    <row r="24" spans="1:3" s="1" customFormat="1" ht="13.5" customHeight="1">
      <c r="A24" s="1" t="s">
        <v>15</v>
      </c>
      <c r="B24" s="15"/>
      <c r="C24" s="15"/>
    </row>
    <row r="25" spans="1:5" ht="13.5" customHeight="1">
      <c r="A25" s="35" t="s">
        <v>0</v>
      </c>
      <c r="B25" s="35"/>
      <c r="C25" s="14"/>
      <c r="D25" t="s">
        <v>11</v>
      </c>
      <c r="E25" s="14"/>
    </row>
    <row r="26" spans="1:5" ht="13.5" customHeight="1">
      <c r="A26" s="35" t="s">
        <v>163</v>
      </c>
      <c r="B26" s="35"/>
      <c r="C26" s="14"/>
      <c r="D26" s="14"/>
      <c r="E26" s="14"/>
    </row>
    <row r="27" spans="2:3" ht="13.5" customHeight="1">
      <c r="B27" s="14"/>
      <c r="C27" s="14"/>
    </row>
    <row r="28" ht="13.5" customHeight="1"/>
  </sheetData>
  <sheetProtection/>
  <mergeCells count="13">
    <mergeCell ref="A26:B26"/>
    <mergeCell ref="A16:H16"/>
    <mergeCell ref="A11:B11"/>
    <mergeCell ref="A9:B9"/>
    <mergeCell ref="A25:B25"/>
    <mergeCell ref="A10:B10"/>
    <mergeCell ref="A17:B17"/>
    <mergeCell ref="A18:B18"/>
    <mergeCell ref="A2:L2"/>
    <mergeCell ref="A5:B5"/>
    <mergeCell ref="C5:F5"/>
    <mergeCell ref="E7:I7"/>
    <mergeCell ref="A7:D7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2">
      <selection activeCell="D51" sqref="D51"/>
    </sheetView>
  </sheetViews>
  <sheetFormatPr defaultColWidth="11.421875" defaultRowHeight="12.75"/>
  <sheetData>
    <row r="1" spans="1:9" ht="17.25">
      <c r="A1" s="41" t="s">
        <v>28</v>
      </c>
      <c r="B1" s="41"/>
      <c r="C1" s="41"/>
      <c r="D1" s="41"/>
      <c r="E1" s="41"/>
      <c r="F1" s="41"/>
      <c r="G1" s="41"/>
      <c r="H1" s="41"/>
      <c r="I1" s="41"/>
    </row>
    <row r="2" spans="1:10" s="1" customFormat="1" ht="12.75">
      <c r="A2" s="38" t="s">
        <v>17</v>
      </c>
      <c r="B2" s="38"/>
      <c r="C2" s="38"/>
      <c r="D2" s="38"/>
      <c r="E2" s="38"/>
      <c r="F2" s="38"/>
      <c r="G2" s="38"/>
      <c r="H2" s="38"/>
      <c r="I2" s="35"/>
      <c r="J2" s="35"/>
    </row>
    <row r="4" spans="2:8" ht="12.75">
      <c r="B4" s="35" t="s">
        <v>0</v>
      </c>
      <c r="C4" s="35"/>
      <c r="D4" s="35"/>
      <c r="E4" s="35" t="s">
        <v>9</v>
      </c>
      <c r="F4" s="35"/>
      <c r="G4" s="35"/>
      <c r="H4" s="35"/>
    </row>
    <row r="5" spans="1:9" ht="30" customHeight="1">
      <c r="A5" s="16">
        <v>1</v>
      </c>
      <c r="B5" s="35" t="s">
        <v>165</v>
      </c>
      <c r="C5" s="35"/>
      <c r="D5" s="35"/>
      <c r="E5" s="42" t="s">
        <v>166</v>
      </c>
      <c r="F5" s="42"/>
      <c r="G5" s="42"/>
      <c r="H5" s="42"/>
      <c r="I5" s="15"/>
    </row>
    <row r="6" spans="1:9" ht="30" customHeight="1">
      <c r="A6" s="16">
        <v>2</v>
      </c>
      <c r="B6" s="35" t="s">
        <v>120</v>
      </c>
      <c r="C6" s="35"/>
      <c r="D6" s="35"/>
      <c r="E6" s="35" t="s">
        <v>166</v>
      </c>
      <c r="F6" s="35"/>
      <c r="G6" s="35"/>
      <c r="H6" s="35"/>
      <c r="I6" s="35"/>
    </row>
    <row r="7" spans="1:9" ht="30" customHeight="1">
      <c r="A7" s="16">
        <v>3</v>
      </c>
      <c r="B7" s="40" t="s">
        <v>167</v>
      </c>
      <c r="C7" s="40"/>
      <c r="D7" s="40"/>
      <c r="E7" s="35" t="s">
        <v>166</v>
      </c>
      <c r="F7" s="35"/>
      <c r="G7" s="35"/>
      <c r="H7" s="35"/>
      <c r="I7" s="35"/>
    </row>
    <row r="8" spans="1:9" ht="30" customHeight="1">
      <c r="A8" s="16">
        <v>4</v>
      </c>
      <c r="B8" s="40" t="s">
        <v>168</v>
      </c>
      <c r="C8" s="40"/>
      <c r="D8" s="40"/>
      <c r="E8" s="35" t="s">
        <v>166</v>
      </c>
      <c r="F8" s="35"/>
      <c r="G8" s="35"/>
      <c r="H8" s="35"/>
      <c r="I8" s="35"/>
    </row>
    <row r="9" spans="1:9" ht="30" customHeight="1">
      <c r="A9" s="16">
        <v>5</v>
      </c>
      <c r="B9" s="40" t="s">
        <v>169</v>
      </c>
      <c r="C9" s="40"/>
      <c r="D9" s="40"/>
      <c r="E9" s="40" t="s">
        <v>166</v>
      </c>
      <c r="F9" s="40"/>
      <c r="G9" s="40"/>
      <c r="H9" s="40"/>
      <c r="I9" s="40"/>
    </row>
    <row r="10" spans="1:9" ht="12.75">
      <c r="A10" s="16">
        <v>6</v>
      </c>
      <c r="B10" t="s">
        <v>77</v>
      </c>
      <c r="E10" s="35" t="s">
        <v>41</v>
      </c>
      <c r="F10" s="35"/>
      <c r="G10" s="35"/>
      <c r="H10" s="35"/>
      <c r="I10" s="35"/>
    </row>
    <row r="12" spans="1:10" s="1" customFormat="1" ht="12.75">
      <c r="A12" s="38" t="s">
        <v>18</v>
      </c>
      <c r="B12" s="38"/>
      <c r="C12" s="38"/>
      <c r="D12" s="38"/>
      <c r="E12" s="38"/>
      <c r="F12" s="38"/>
      <c r="G12" s="38"/>
      <c r="H12" s="38"/>
      <c r="I12" s="35"/>
      <c r="J12" s="35"/>
    </row>
    <row r="14" spans="2:8" ht="12.75">
      <c r="B14" s="35" t="s">
        <v>0</v>
      </c>
      <c r="C14" s="35"/>
      <c r="D14" s="35"/>
      <c r="E14" s="35" t="s">
        <v>9</v>
      </c>
      <c r="F14" s="35"/>
      <c r="G14" s="35"/>
      <c r="H14" s="35"/>
    </row>
    <row r="15" spans="1:9" ht="30" customHeight="1">
      <c r="A15" s="16">
        <v>1</v>
      </c>
      <c r="B15" s="35" t="s">
        <v>170</v>
      </c>
      <c r="C15" s="35"/>
      <c r="D15" s="35"/>
      <c r="E15" s="35" t="s">
        <v>166</v>
      </c>
      <c r="F15" s="35"/>
      <c r="G15" s="35"/>
      <c r="H15" s="35"/>
      <c r="I15" s="35"/>
    </row>
    <row r="16" spans="1:9" ht="30" customHeight="1">
      <c r="A16" s="16">
        <v>2</v>
      </c>
      <c r="B16" s="35" t="s">
        <v>171</v>
      </c>
      <c r="C16" s="35"/>
      <c r="D16" s="35"/>
      <c r="E16" s="35" t="s">
        <v>166</v>
      </c>
      <c r="F16" s="35"/>
      <c r="G16" s="35"/>
      <c r="H16" s="35"/>
      <c r="I16" s="35"/>
    </row>
    <row r="17" spans="1:9" ht="30" customHeight="1">
      <c r="A17" s="16">
        <v>3</v>
      </c>
      <c r="B17" s="40" t="s">
        <v>172</v>
      </c>
      <c r="C17" s="40"/>
      <c r="D17" s="40"/>
      <c r="E17" s="35" t="s">
        <v>166</v>
      </c>
      <c r="F17" s="35"/>
      <c r="G17" s="35"/>
      <c r="H17" s="35"/>
      <c r="I17" s="35"/>
    </row>
    <row r="18" spans="1:9" ht="30" customHeight="1">
      <c r="A18" s="16">
        <v>4</v>
      </c>
      <c r="B18" s="40" t="s">
        <v>74</v>
      </c>
      <c r="C18" s="40"/>
      <c r="D18" s="40"/>
      <c r="E18" s="35" t="s">
        <v>41</v>
      </c>
      <c r="F18" s="35"/>
      <c r="G18" s="35"/>
      <c r="H18" s="35"/>
      <c r="I18" s="35"/>
    </row>
    <row r="19" spans="1:9" ht="30" customHeight="1">
      <c r="A19" s="16">
        <v>5</v>
      </c>
      <c r="B19" s="40" t="s">
        <v>76</v>
      </c>
      <c r="C19" s="40"/>
      <c r="D19" s="40"/>
      <c r="E19" s="40" t="s">
        <v>41</v>
      </c>
      <c r="F19" s="40"/>
      <c r="G19" s="40"/>
      <c r="H19" s="40"/>
      <c r="I19" s="40"/>
    </row>
    <row r="20" spans="1:5" ht="12.75">
      <c r="A20" s="16">
        <v>6</v>
      </c>
      <c r="B20" t="s">
        <v>125</v>
      </c>
      <c r="E20" t="s">
        <v>41</v>
      </c>
    </row>
    <row r="22" spans="1:10" s="1" customFormat="1" ht="12.75">
      <c r="A22" s="38" t="s">
        <v>19</v>
      </c>
      <c r="B22" s="38"/>
      <c r="C22" s="38"/>
      <c r="D22" s="38"/>
      <c r="E22" s="38"/>
      <c r="F22" s="38"/>
      <c r="G22" s="38"/>
      <c r="H22" s="38"/>
      <c r="I22" s="35"/>
      <c r="J22" s="35"/>
    </row>
    <row r="24" spans="2:8" ht="12.75">
      <c r="B24" s="35" t="s">
        <v>0</v>
      </c>
      <c r="C24" s="35"/>
      <c r="D24" s="35"/>
      <c r="E24" s="35" t="s">
        <v>9</v>
      </c>
      <c r="F24" s="35"/>
      <c r="G24" s="35"/>
      <c r="H24" s="35"/>
    </row>
    <row r="25" spans="1:9" ht="30" customHeight="1">
      <c r="A25" s="16">
        <v>1</v>
      </c>
      <c r="B25" s="35" t="s">
        <v>136</v>
      </c>
      <c r="C25" s="35"/>
      <c r="D25" s="35"/>
      <c r="E25" s="35" t="s">
        <v>166</v>
      </c>
      <c r="F25" s="35"/>
      <c r="G25" s="35"/>
      <c r="H25" s="35"/>
      <c r="I25" s="35"/>
    </row>
    <row r="26" spans="1:9" ht="30" customHeight="1">
      <c r="A26" s="16">
        <v>2</v>
      </c>
      <c r="B26" s="35" t="s">
        <v>150</v>
      </c>
      <c r="C26" s="35"/>
      <c r="D26" s="35"/>
      <c r="E26" s="35" t="s">
        <v>173</v>
      </c>
      <c r="F26" s="35"/>
      <c r="G26" s="35"/>
      <c r="H26" s="35"/>
      <c r="I26" s="35"/>
    </row>
    <row r="27" spans="1:9" ht="30" customHeight="1">
      <c r="A27" s="16">
        <v>3</v>
      </c>
      <c r="B27" s="40" t="s">
        <v>124</v>
      </c>
      <c r="C27" s="40"/>
      <c r="D27" s="40"/>
      <c r="E27" s="35" t="s">
        <v>41</v>
      </c>
      <c r="F27" s="35"/>
      <c r="G27" s="35"/>
      <c r="H27" s="35"/>
      <c r="I27" s="35"/>
    </row>
    <row r="28" spans="1:9" ht="30" customHeight="1">
      <c r="A28" s="16">
        <v>4</v>
      </c>
      <c r="B28" s="40" t="s">
        <v>174</v>
      </c>
      <c r="C28" s="40"/>
      <c r="D28" s="40"/>
      <c r="E28" s="40" t="s">
        <v>166</v>
      </c>
      <c r="F28" s="40"/>
      <c r="G28" s="40"/>
      <c r="H28" s="40"/>
      <c r="I28" s="40"/>
    </row>
    <row r="29" spans="1:9" ht="30" customHeight="1">
      <c r="A29" s="16">
        <v>5</v>
      </c>
      <c r="B29" s="40" t="s">
        <v>141</v>
      </c>
      <c r="C29" s="40"/>
      <c r="D29" s="40"/>
      <c r="E29" s="40" t="s">
        <v>173</v>
      </c>
      <c r="F29" s="40"/>
      <c r="G29" s="40"/>
      <c r="H29" s="40"/>
      <c r="I29" s="40"/>
    </row>
    <row r="30" spans="1:9" ht="30" customHeight="1">
      <c r="A30" s="16">
        <v>6</v>
      </c>
      <c r="B30" s="32" t="s">
        <v>176</v>
      </c>
      <c r="C30" s="32"/>
      <c r="D30" s="32"/>
      <c r="E30" s="32" t="s">
        <v>166</v>
      </c>
      <c r="F30" s="32"/>
      <c r="G30" s="32"/>
      <c r="H30" s="32"/>
      <c r="I30" s="32"/>
    </row>
    <row r="31" spans="1:5" ht="12.75">
      <c r="A31" s="16">
        <v>7</v>
      </c>
      <c r="B31" t="s">
        <v>175</v>
      </c>
      <c r="E31" t="s">
        <v>166</v>
      </c>
    </row>
    <row r="32" spans="1:10" s="1" customFormat="1" ht="12.75">
      <c r="A32" s="38" t="s">
        <v>20</v>
      </c>
      <c r="B32" s="38"/>
      <c r="C32" s="38"/>
      <c r="D32" s="38"/>
      <c r="E32" s="38"/>
      <c r="F32" s="38"/>
      <c r="G32" s="38"/>
      <c r="H32" s="38"/>
      <c r="I32" s="35"/>
      <c r="J32" s="35"/>
    </row>
    <row r="34" spans="2:8" ht="12.75">
      <c r="B34" s="35" t="s">
        <v>0</v>
      </c>
      <c r="C34" s="35"/>
      <c r="D34" s="35"/>
      <c r="E34" s="35" t="s">
        <v>9</v>
      </c>
      <c r="F34" s="35"/>
      <c r="G34" s="35"/>
      <c r="H34" s="35"/>
    </row>
    <row r="35" spans="1:9" ht="30" customHeight="1">
      <c r="A35" s="16">
        <v>1</v>
      </c>
      <c r="B35" s="35" t="s">
        <v>177</v>
      </c>
      <c r="C35" s="35"/>
      <c r="D35" s="35"/>
      <c r="E35" s="35" t="s">
        <v>166</v>
      </c>
      <c r="F35" s="35"/>
      <c r="G35" s="35"/>
      <c r="H35" s="35"/>
      <c r="I35" s="35"/>
    </row>
    <row r="36" spans="1:9" ht="30" customHeight="1">
      <c r="A36" s="16">
        <v>2</v>
      </c>
      <c r="B36" s="35" t="s">
        <v>178</v>
      </c>
      <c r="C36" s="35"/>
      <c r="D36" s="35"/>
      <c r="E36" s="35" t="s">
        <v>166</v>
      </c>
      <c r="F36" s="35"/>
      <c r="G36" s="35"/>
      <c r="H36" s="35"/>
      <c r="I36" s="35"/>
    </row>
    <row r="37" spans="1:9" ht="30" customHeight="1">
      <c r="A37" s="16">
        <v>3</v>
      </c>
      <c r="B37" s="40" t="s">
        <v>179</v>
      </c>
      <c r="C37" s="40"/>
      <c r="D37" s="40"/>
      <c r="E37" s="35" t="s">
        <v>166</v>
      </c>
      <c r="F37" s="35"/>
      <c r="G37" s="35"/>
      <c r="H37" s="35"/>
      <c r="I37" s="35"/>
    </row>
    <row r="38" spans="1:9" ht="30" customHeight="1">
      <c r="A38" s="16">
        <v>4</v>
      </c>
      <c r="B38" s="40" t="s">
        <v>96</v>
      </c>
      <c r="C38" s="40"/>
      <c r="D38" s="40"/>
      <c r="E38" s="40" t="s">
        <v>166</v>
      </c>
      <c r="F38" s="40"/>
      <c r="G38" s="40"/>
      <c r="H38" s="40"/>
      <c r="I38" s="40"/>
    </row>
    <row r="39" spans="1:9" ht="30" customHeight="1">
      <c r="A39" s="16">
        <v>5</v>
      </c>
      <c r="B39" s="35"/>
      <c r="C39" s="35"/>
      <c r="D39" s="35"/>
      <c r="E39" s="35"/>
      <c r="F39" s="35"/>
      <c r="G39" s="35"/>
      <c r="H39" s="35"/>
      <c r="I39" s="35"/>
    </row>
    <row r="42" spans="1:5" s="1" customFormat="1" ht="12.75">
      <c r="A42" s="38" t="s">
        <v>10</v>
      </c>
      <c r="B42" s="38"/>
      <c r="C42" s="38"/>
      <c r="D42" s="38"/>
      <c r="E42" s="38"/>
    </row>
  </sheetData>
  <sheetProtection/>
  <mergeCells count="55">
    <mergeCell ref="B7:D7"/>
    <mergeCell ref="E7:I7"/>
    <mergeCell ref="B8:D8"/>
    <mergeCell ref="B39:D39"/>
    <mergeCell ref="E39:I39"/>
    <mergeCell ref="B37:D37"/>
    <mergeCell ref="E37:I37"/>
    <mergeCell ref="B38:D38"/>
    <mergeCell ref="E38:I38"/>
    <mergeCell ref="A2:J2"/>
    <mergeCell ref="B4:D4"/>
    <mergeCell ref="E4:H4"/>
    <mergeCell ref="B5:D5"/>
    <mergeCell ref="E8:I8"/>
    <mergeCell ref="B9:D9"/>
    <mergeCell ref="E9:I9"/>
    <mergeCell ref="B6:D6"/>
    <mergeCell ref="E6:I6"/>
    <mergeCell ref="E5:H5"/>
    <mergeCell ref="B14:D14"/>
    <mergeCell ref="E14:H14"/>
    <mergeCell ref="B15:D15"/>
    <mergeCell ref="E15:I15"/>
    <mergeCell ref="B18:D18"/>
    <mergeCell ref="E18:I18"/>
    <mergeCell ref="B16:D16"/>
    <mergeCell ref="E16:I16"/>
    <mergeCell ref="A1:I1"/>
    <mergeCell ref="B27:D27"/>
    <mergeCell ref="E27:I27"/>
    <mergeCell ref="A22:J22"/>
    <mergeCell ref="B26:D26"/>
    <mergeCell ref="E26:I26"/>
    <mergeCell ref="A12:J12"/>
    <mergeCell ref="E10:I10"/>
    <mergeCell ref="B24:D24"/>
    <mergeCell ref="E24:H24"/>
    <mergeCell ref="B35:D35"/>
    <mergeCell ref="E35:I35"/>
    <mergeCell ref="B19:D19"/>
    <mergeCell ref="E19:I19"/>
    <mergeCell ref="B25:D25"/>
    <mergeCell ref="E25:I25"/>
    <mergeCell ref="B34:D34"/>
    <mergeCell ref="E34:H34"/>
    <mergeCell ref="B36:D36"/>
    <mergeCell ref="E36:I36"/>
    <mergeCell ref="B17:D17"/>
    <mergeCell ref="E17:I17"/>
    <mergeCell ref="A42:E42"/>
    <mergeCell ref="B28:D28"/>
    <mergeCell ref="E28:I28"/>
    <mergeCell ref="B29:D29"/>
    <mergeCell ref="E29:I29"/>
    <mergeCell ref="A32:J3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K34" sqref="K34"/>
    </sheetView>
  </sheetViews>
  <sheetFormatPr defaultColWidth="11.421875" defaultRowHeight="12.75"/>
  <cols>
    <col min="1" max="1" width="30.7109375" style="0" customWidth="1"/>
    <col min="2" max="2" width="8.140625" style="0" customWidth="1"/>
    <col min="3" max="3" width="39.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1" width="6.421875" style="0" customWidth="1"/>
    <col min="12" max="12" width="12.00390625" style="0" customWidth="1"/>
  </cols>
  <sheetData>
    <row r="1" spans="1:12" ht="17.25">
      <c r="A1" s="44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23"/>
      <c r="B2" s="2"/>
      <c r="D2" s="24"/>
      <c r="E2" s="25"/>
      <c r="F2" s="26"/>
      <c r="G2" s="14"/>
      <c r="H2" s="14"/>
      <c r="I2" s="14"/>
      <c r="J2" s="14"/>
      <c r="K2" s="14"/>
      <c r="L2" s="14"/>
    </row>
    <row r="3" spans="4:6" s="1" customFormat="1" ht="12.75">
      <c r="D3" s="18"/>
      <c r="E3" s="18"/>
      <c r="F3" s="18"/>
    </row>
    <row r="4" spans="1:3" ht="12.75">
      <c r="A4" s="38" t="s">
        <v>156</v>
      </c>
      <c r="B4" s="38"/>
      <c r="C4" s="38"/>
    </row>
    <row r="5" spans="6:11" ht="13.5" thickBot="1">
      <c r="F5" s="43" t="s">
        <v>2</v>
      </c>
      <c r="G5" s="43"/>
      <c r="H5" s="43"/>
      <c r="I5" s="43"/>
      <c r="J5" s="43"/>
      <c r="K5" s="43"/>
    </row>
    <row r="6" spans="1:12" s="2" customFormat="1" ht="31.5" thickBot="1">
      <c r="A6" s="11" t="s">
        <v>0</v>
      </c>
      <c r="B6" s="17" t="s">
        <v>12</v>
      </c>
      <c r="C6" s="12" t="s">
        <v>24</v>
      </c>
      <c r="D6" s="12" t="s">
        <v>1</v>
      </c>
      <c r="E6" s="17" t="s">
        <v>25</v>
      </c>
      <c r="F6" s="12" t="s">
        <v>6</v>
      </c>
      <c r="G6" s="12" t="s">
        <v>5</v>
      </c>
      <c r="H6" s="12" t="s">
        <v>4</v>
      </c>
      <c r="I6" s="12" t="s">
        <v>7</v>
      </c>
      <c r="J6" s="12" t="s">
        <v>8</v>
      </c>
      <c r="K6" s="22" t="s">
        <v>16</v>
      </c>
      <c r="L6" s="13" t="s">
        <v>3</v>
      </c>
    </row>
    <row r="7" spans="1:12" ht="12.75">
      <c r="A7" s="19" t="s">
        <v>142</v>
      </c>
      <c r="B7" s="19" t="s">
        <v>51</v>
      </c>
      <c r="C7" s="9" t="s">
        <v>139</v>
      </c>
      <c r="D7" s="9" t="s">
        <v>140</v>
      </c>
      <c r="E7" s="9" t="s">
        <v>143</v>
      </c>
      <c r="F7" s="9">
        <v>20</v>
      </c>
      <c r="G7" s="9">
        <v>20</v>
      </c>
      <c r="H7" s="9">
        <v>20</v>
      </c>
      <c r="I7" s="9">
        <v>17</v>
      </c>
      <c r="J7" s="9">
        <v>20</v>
      </c>
      <c r="K7" s="9">
        <f aca="true" t="shared" si="0" ref="K7:K33">SUM(F7:J7)</f>
        <v>97</v>
      </c>
      <c r="L7" s="10"/>
    </row>
    <row r="8" spans="1:12" ht="12.75">
      <c r="A8" s="20" t="s">
        <v>83</v>
      </c>
      <c r="B8" s="19" t="s">
        <v>86</v>
      </c>
      <c r="C8" s="4" t="s">
        <v>70</v>
      </c>
      <c r="D8" s="4" t="s">
        <v>73</v>
      </c>
      <c r="E8" s="9" t="s">
        <v>74</v>
      </c>
      <c r="F8" s="4">
        <v>20</v>
      </c>
      <c r="G8" s="4">
        <v>7</v>
      </c>
      <c r="H8" s="4">
        <v>20</v>
      </c>
      <c r="I8" s="4">
        <v>20</v>
      </c>
      <c r="J8" s="4">
        <v>20</v>
      </c>
      <c r="K8" s="9">
        <f t="shared" si="0"/>
        <v>87</v>
      </c>
      <c r="L8" s="5"/>
    </row>
    <row r="9" spans="1:12" ht="12.75">
      <c r="A9" s="20" t="s">
        <v>145</v>
      </c>
      <c r="B9" s="19" t="s">
        <v>86</v>
      </c>
      <c r="C9" s="4" t="s">
        <v>70</v>
      </c>
      <c r="D9" s="4" t="s">
        <v>73</v>
      </c>
      <c r="E9" s="9" t="s">
        <v>74</v>
      </c>
      <c r="F9" s="4">
        <v>20</v>
      </c>
      <c r="G9" s="4">
        <v>10</v>
      </c>
      <c r="H9" s="4">
        <v>20</v>
      </c>
      <c r="I9" s="4">
        <v>20</v>
      </c>
      <c r="J9" s="4">
        <v>17</v>
      </c>
      <c r="K9" s="9">
        <f t="shared" si="0"/>
        <v>87</v>
      </c>
      <c r="L9" s="5"/>
    </row>
    <row r="10" spans="1:13" ht="12.75">
      <c r="A10" s="20" t="s">
        <v>82</v>
      </c>
      <c r="B10" s="19" t="s">
        <v>86</v>
      </c>
      <c r="C10" s="4" t="s">
        <v>70</v>
      </c>
      <c r="D10" s="4" t="s">
        <v>73</v>
      </c>
      <c r="E10" s="4" t="s">
        <v>74</v>
      </c>
      <c r="F10" s="4">
        <v>20</v>
      </c>
      <c r="G10" s="4">
        <v>0</v>
      </c>
      <c r="H10" s="4">
        <v>20</v>
      </c>
      <c r="I10" s="4">
        <v>20</v>
      </c>
      <c r="J10" s="4">
        <v>20</v>
      </c>
      <c r="K10" s="9">
        <f t="shared" si="0"/>
        <v>80</v>
      </c>
      <c r="L10" s="5"/>
      <c r="M10" s="3"/>
    </row>
    <row r="11" spans="1:12" ht="12.75">
      <c r="A11" s="20" t="s">
        <v>81</v>
      </c>
      <c r="B11" s="19" t="s">
        <v>86</v>
      </c>
      <c r="C11" s="4" t="s">
        <v>70</v>
      </c>
      <c r="D11" s="4" t="s">
        <v>73</v>
      </c>
      <c r="E11" s="4" t="s">
        <v>74</v>
      </c>
      <c r="F11" s="4">
        <v>20</v>
      </c>
      <c r="G11" s="4">
        <v>7</v>
      </c>
      <c r="H11" s="4">
        <v>19</v>
      </c>
      <c r="I11" s="4">
        <v>20</v>
      </c>
      <c r="J11" s="4">
        <v>20</v>
      </c>
      <c r="K11" s="9">
        <f t="shared" si="0"/>
        <v>86</v>
      </c>
      <c r="L11" s="5"/>
    </row>
    <row r="12" spans="1:12" ht="12.75">
      <c r="A12" s="19" t="s">
        <v>144</v>
      </c>
      <c r="B12" s="19" t="s">
        <v>51</v>
      </c>
      <c r="C12" s="9" t="s">
        <v>139</v>
      </c>
      <c r="D12" s="9" t="s">
        <v>140</v>
      </c>
      <c r="E12" s="9" t="s">
        <v>141</v>
      </c>
      <c r="F12" s="9">
        <v>6</v>
      </c>
      <c r="G12" s="9">
        <v>20</v>
      </c>
      <c r="H12" s="9">
        <v>20</v>
      </c>
      <c r="I12" s="9">
        <v>20</v>
      </c>
      <c r="J12" s="9">
        <v>7</v>
      </c>
      <c r="K12" s="9">
        <f t="shared" si="0"/>
        <v>73</v>
      </c>
      <c r="L12" s="5"/>
    </row>
    <row r="13" spans="1:12" ht="12.75">
      <c r="A13" t="s">
        <v>57</v>
      </c>
      <c r="B13" s="4" t="s">
        <v>51</v>
      </c>
      <c r="C13" s="4" t="s">
        <v>58</v>
      </c>
      <c r="D13" s="4" t="s">
        <v>59</v>
      </c>
      <c r="E13" s="4" t="s">
        <v>60</v>
      </c>
      <c r="F13" s="4">
        <v>8</v>
      </c>
      <c r="G13" s="4">
        <v>19</v>
      </c>
      <c r="H13" s="4">
        <v>16</v>
      </c>
      <c r="I13" s="4">
        <v>6</v>
      </c>
      <c r="J13" s="4">
        <v>20</v>
      </c>
      <c r="K13" s="9">
        <f t="shared" si="0"/>
        <v>69</v>
      </c>
      <c r="L13" s="5"/>
    </row>
    <row r="14" spans="1:12" ht="12.75">
      <c r="A14" s="4" t="s">
        <v>68</v>
      </c>
      <c r="B14" s="9" t="s">
        <v>51</v>
      </c>
      <c r="C14" s="4" t="s">
        <v>70</v>
      </c>
      <c r="D14" s="4" t="s">
        <v>73</v>
      </c>
      <c r="E14" t="s">
        <v>76</v>
      </c>
      <c r="F14" s="4">
        <v>14</v>
      </c>
      <c r="G14" s="4">
        <v>20</v>
      </c>
      <c r="H14" s="4">
        <v>20</v>
      </c>
      <c r="I14" s="4">
        <v>20</v>
      </c>
      <c r="J14" s="4">
        <v>10</v>
      </c>
      <c r="K14" s="9">
        <f t="shared" si="0"/>
        <v>84</v>
      </c>
      <c r="L14" s="5"/>
    </row>
    <row r="15" spans="1:12" ht="12.75">
      <c r="A15" t="s">
        <v>33</v>
      </c>
      <c r="B15" s="9" t="s">
        <v>51</v>
      </c>
      <c r="C15" t="s">
        <v>44</v>
      </c>
      <c r="D15" s="4" t="s">
        <v>34</v>
      </c>
      <c r="E15" s="4" t="s">
        <v>29</v>
      </c>
      <c r="F15" s="4">
        <v>3</v>
      </c>
      <c r="G15" s="4">
        <v>20</v>
      </c>
      <c r="H15" s="4">
        <v>19</v>
      </c>
      <c r="I15" s="4">
        <v>20</v>
      </c>
      <c r="J15" s="4">
        <v>16</v>
      </c>
      <c r="K15" s="9">
        <f t="shared" si="0"/>
        <v>78</v>
      </c>
      <c r="L15" s="5"/>
    </row>
    <row r="16" spans="1:12" ht="12.75">
      <c r="A16" s="4" t="s">
        <v>62</v>
      </c>
      <c r="B16" s="9" t="s">
        <v>51</v>
      </c>
      <c r="C16" s="4" t="s">
        <v>70</v>
      </c>
      <c r="D16" s="4" t="s">
        <v>73</v>
      </c>
      <c r="E16" s="4" t="s">
        <v>76</v>
      </c>
      <c r="F16" s="4">
        <v>2</v>
      </c>
      <c r="G16" s="4">
        <v>10</v>
      </c>
      <c r="H16" s="4">
        <v>16</v>
      </c>
      <c r="I16" s="4">
        <v>10</v>
      </c>
      <c r="J16" s="4">
        <v>20</v>
      </c>
      <c r="K16" s="9">
        <f t="shared" si="0"/>
        <v>58</v>
      </c>
      <c r="L16" s="5"/>
    </row>
    <row r="17" spans="1:12" ht="12.75">
      <c r="A17" t="s">
        <v>79</v>
      </c>
      <c r="B17" s="9" t="s">
        <v>86</v>
      </c>
      <c r="C17" s="4" t="s">
        <v>70</v>
      </c>
      <c r="D17" s="4" t="s">
        <v>73</v>
      </c>
      <c r="E17" s="4" t="s">
        <v>74</v>
      </c>
      <c r="F17" s="4">
        <v>2</v>
      </c>
      <c r="G17" s="4">
        <v>10</v>
      </c>
      <c r="H17" s="4">
        <v>20</v>
      </c>
      <c r="I17" s="4">
        <v>9</v>
      </c>
      <c r="J17" s="4">
        <v>20</v>
      </c>
      <c r="K17" s="9">
        <f t="shared" si="0"/>
        <v>61</v>
      </c>
      <c r="L17" s="5"/>
    </row>
    <row r="18" spans="1:12" ht="12.75">
      <c r="A18" s="4" t="s">
        <v>85</v>
      </c>
      <c r="B18" s="9" t="s">
        <v>86</v>
      </c>
      <c r="C18" s="4" t="s">
        <v>70</v>
      </c>
      <c r="D18" s="4" t="s">
        <v>73</v>
      </c>
      <c r="E18" s="4" t="s">
        <v>74</v>
      </c>
      <c r="F18" s="4">
        <v>2</v>
      </c>
      <c r="G18" s="4">
        <v>3</v>
      </c>
      <c r="H18" s="4">
        <v>6</v>
      </c>
      <c r="I18" s="4">
        <v>15</v>
      </c>
      <c r="J18" s="4">
        <v>20</v>
      </c>
      <c r="K18" s="9">
        <f t="shared" si="0"/>
        <v>46</v>
      </c>
      <c r="L18" s="5"/>
    </row>
    <row r="19" spans="1:12" ht="12.75">
      <c r="A19" t="s">
        <v>32</v>
      </c>
      <c r="B19" s="9" t="s">
        <v>51</v>
      </c>
      <c r="C19" s="4" t="s">
        <v>44</v>
      </c>
      <c r="D19" s="4" t="s">
        <v>34</v>
      </c>
      <c r="E19" t="s">
        <v>29</v>
      </c>
      <c r="F19" s="4">
        <v>3</v>
      </c>
      <c r="G19" s="4">
        <v>2</v>
      </c>
      <c r="H19" s="4">
        <v>19</v>
      </c>
      <c r="I19" s="4">
        <v>20</v>
      </c>
      <c r="J19" s="4">
        <v>0</v>
      </c>
      <c r="K19" s="9">
        <f t="shared" si="0"/>
        <v>44</v>
      </c>
      <c r="L19" s="5"/>
    </row>
    <row r="20" spans="1:12" ht="12.75">
      <c r="A20" s="4" t="s">
        <v>46</v>
      </c>
      <c r="B20" s="9" t="s">
        <v>51</v>
      </c>
      <c r="C20" s="4" t="s">
        <v>43</v>
      </c>
      <c r="D20" s="4" t="s">
        <v>45</v>
      </c>
      <c r="E20" s="4" t="s">
        <v>47</v>
      </c>
      <c r="F20" s="4">
        <v>0</v>
      </c>
      <c r="G20" s="4">
        <v>0</v>
      </c>
      <c r="H20" s="4">
        <v>14</v>
      </c>
      <c r="I20" s="4">
        <v>20</v>
      </c>
      <c r="J20" s="4">
        <v>7</v>
      </c>
      <c r="K20" s="9">
        <f t="shared" si="0"/>
        <v>41</v>
      </c>
      <c r="L20" s="5"/>
    </row>
    <row r="21" spans="1:12" ht="12.75">
      <c r="A21" s="4" t="s">
        <v>80</v>
      </c>
      <c r="B21" s="9" t="s">
        <v>86</v>
      </c>
      <c r="C21" s="4" t="s">
        <v>70</v>
      </c>
      <c r="D21" s="4" t="s">
        <v>73</v>
      </c>
      <c r="E21" t="s">
        <v>87</v>
      </c>
      <c r="F21" s="4">
        <v>2</v>
      </c>
      <c r="G21" s="4">
        <v>0</v>
      </c>
      <c r="H21" s="4">
        <v>20</v>
      </c>
      <c r="I21" s="4">
        <v>12</v>
      </c>
      <c r="J21" s="4">
        <v>7</v>
      </c>
      <c r="K21" s="9">
        <f t="shared" si="0"/>
        <v>41</v>
      </c>
      <c r="L21" s="5"/>
    </row>
    <row r="22" spans="1:12" ht="12.75">
      <c r="A22" t="s">
        <v>42</v>
      </c>
      <c r="B22" s="9" t="s">
        <v>51</v>
      </c>
      <c r="C22" s="4" t="s">
        <v>43</v>
      </c>
      <c r="D22" s="4" t="s">
        <v>45</v>
      </c>
      <c r="E22" s="4" t="s">
        <v>47</v>
      </c>
      <c r="F22" s="4">
        <v>2</v>
      </c>
      <c r="G22" s="4">
        <v>2</v>
      </c>
      <c r="H22" s="4">
        <v>20</v>
      </c>
      <c r="I22" s="4">
        <v>4</v>
      </c>
      <c r="J22" s="4">
        <v>7</v>
      </c>
      <c r="K22" s="9">
        <f t="shared" si="0"/>
        <v>35</v>
      </c>
      <c r="L22" s="5"/>
    </row>
    <row r="23" spans="1:12" ht="12.75">
      <c r="A23" s="4" t="s">
        <v>138</v>
      </c>
      <c r="B23" s="20" t="s">
        <v>51</v>
      </c>
      <c r="C23" s="4" t="s">
        <v>139</v>
      </c>
      <c r="D23" s="4" t="s">
        <v>140</v>
      </c>
      <c r="E23" s="4" t="s">
        <v>141</v>
      </c>
      <c r="F23" s="4">
        <v>2</v>
      </c>
      <c r="G23" s="4">
        <v>7</v>
      </c>
      <c r="H23" s="4">
        <v>8</v>
      </c>
      <c r="I23" s="4">
        <v>7</v>
      </c>
      <c r="J23" s="4">
        <v>7</v>
      </c>
      <c r="K23" s="9">
        <f t="shared" si="0"/>
        <v>31</v>
      </c>
      <c r="L23" s="5"/>
    </row>
    <row r="24" spans="1:12" ht="12.75">
      <c r="A24" s="4" t="s">
        <v>61</v>
      </c>
      <c r="B24" s="20" t="s">
        <v>51</v>
      </c>
      <c r="C24" s="4" t="s">
        <v>70</v>
      </c>
      <c r="D24" s="4" t="s">
        <v>73</v>
      </c>
      <c r="E24" t="s">
        <v>74</v>
      </c>
      <c r="F24" s="4">
        <v>2</v>
      </c>
      <c r="G24" s="4">
        <v>0</v>
      </c>
      <c r="H24" s="4">
        <v>7</v>
      </c>
      <c r="I24" s="4">
        <v>10</v>
      </c>
      <c r="J24" s="4">
        <v>7</v>
      </c>
      <c r="K24" s="9">
        <f t="shared" si="0"/>
        <v>26</v>
      </c>
      <c r="L24" s="5"/>
    </row>
    <row r="25" spans="1:12" ht="12.75">
      <c r="A25" s="4" t="s">
        <v>66</v>
      </c>
      <c r="B25" s="20" t="s">
        <v>51</v>
      </c>
      <c r="C25" s="4" t="s">
        <v>72</v>
      </c>
      <c r="D25" s="4" t="s">
        <v>73</v>
      </c>
      <c r="E25" s="4" t="s">
        <v>78</v>
      </c>
      <c r="F25" s="4">
        <v>0</v>
      </c>
      <c r="G25" s="4">
        <v>0</v>
      </c>
      <c r="H25" s="4">
        <v>18</v>
      </c>
      <c r="I25" s="4">
        <v>4</v>
      </c>
      <c r="J25" s="4">
        <v>3</v>
      </c>
      <c r="K25" s="9">
        <f t="shared" si="0"/>
        <v>25</v>
      </c>
      <c r="L25" s="5"/>
    </row>
    <row r="26" spans="1:12" ht="12.75">
      <c r="A26" s="4" t="s">
        <v>67</v>
      </c>
      <c r="B26" s="20" t="s">
        <v>51</v>
      </c>
      <c r="C26" s="4" t="s">
        <v>72</v>
      </c>
      <c r="D26" s="4" t="s">
        <v>73</v>
      </c>
      <c r="E26" t="s">
        <v>78</v>
      </c>
      <c r="F26" s="4">
        <v>0</v>
      </c>
      <c r="G26" s="4">
        <v>5</v>
      </c>
      <c r="H26" s="4">
        <v>0</v>
      </c>
      <c r="I26" s="4">
        <v>7</v>
      </c>
      <c r="J26" s="4">
        <v>13</v>
      </c>
      <c r="K26" s="9">
        <f t="shared" si="0"/>
        <v>25</v>
      </c>
      <c r="L26" s="5"/>
    </row>
    <row r="27" spans="1:12" ht="12.75">
      <c r="A27" s="4" t="s">
        <v>64</v>
      </c>
      <c r="B27" s="20" t="s">
        <v>51</v>
      </c>
      <c r="C27" s="4" t="s">
        <v>70</v>
      </c>
      <c r="D27" s="4" t="s">
        <v>73</v>
      </c>
      <c r="E27" s="4" t="s">
        <v>77</v>
      </c>
      <c r="F27" s="4">
        <v>0</v>
      </c>
      <c r="G27" s="4">
        <v>0</v>
      </c>
      <c r="H27" s="4">
        <v>3</v>
      </c>
      <c r="I27" s="4">
        <v>9</v>
      </c>
      <c r="J27" s="4">
        <v>7</v>
      </c>
      <c r="K27" s="9">
        <f t="shared" si="0"/>
        <v>19</v>
      </c>
      <c r="L27" s="5"/>
    </row>
    <row r="28" spans="1:12" ht="12.75">
      <c r="A28" s="4" t="s">
        <v>31</v>
      </c>
      <c r="B28" s="20" t="s">
        <v>51</v>
      </c>
      <c r="C28" s="4" t="s">
        <v>44</v>
      </c>
      <c r="D28" s="4" t="s">
        <v>34</v>
      </c>
      <c r="E28" t="s">
        <v>29</v>
      </c>
      <c r="F28" s="4">
        <v>0</v>
      </c>
      <c r="G28" s="4">
        <v>0</v>
      </c>
      <c r="H28" s="4">
        <v>4</v>
      </c>
      <c r="I28" s="4">
        <v>9</v>
      </c>
      <c r="J28" s="4">
        <v>0</v>
      </c>
      <c r="K28" s="9">
        <f t="shared" si="0"/>
        <v>13</v>
      </c>
      <c r="L28" s="5"/>
    </row>
    <row r="29" spans="1:12" ht="12.75">
      <c r="A29" s="4" t="s">
        <v>65</v>
      </c>
      <c r="B29" s="20" t="s">
        <v>51</v>
      </c>
      <c r="C29" s="4" t="s">
        <v>70</v>
      </c>
      <c r="D29" s="4" t="s">
        <v>73</v>
      </c>
      <c r="E29" s="4" t="s">
        <v>76</v>
      </c>
      <c r="F29" s="4">
        <v>2</v>
      </c>
      <c r="G29" s="4">
        <v>4</v>
      </c>
      <c r="H29" s="4">
        <v>0</v>
      </c>
      <c r="I29" s="4">
        <v>0</v>
      </c>
      <c r="J29" s="4">
        <v>7</v>
      </c>
      <c r="K29" s="9">
        <f t="shared" si="0"/>
        <v>13</v>
      </c>
      <c r="L29" s="5"/>
    </row>
    <row r="30" spans="1:12" ht="12.75">
      <c r="A30" s="4" t="s">
        <v>69</v>
      </c>
      <c r="B30" s="20" t="s">
        <v>51</v>
      </c>
      <c r="C30" s="4" t="s">
        <v>71</v>
      </c>
      <c r="D30" s="4" t="s">
        <v>73</v>
      </c>
      <c r="E30" s="4" t="s">
        <v>75</v>
      </c>
      <c r="F30" s="4">
        <v>5</v>
      </c>
      <c r="G30" s="4">
        <v>0</v>
      </c>
      <c r="H30" s="4">
        <v>3</v>
      </c>
      <c r="I30" s="4">
        <v>2</v>
      </c>
      <c r="J30" s="4">
        <v>2</v>
      </c>
      <c r="K30" s="9">
        <f t="shared" si="0"/>
        <v>12</v>
      </c>
      <c r="L30" s="5"/>
    </row>
    <row r="31" spans="1:12" ht="12.75">
      <c r="A31" s="20" t="s">
        <v>164</v>
      </c>
      <c r="B31" s="20" t="s">
        <v>86</v>
      </c>
      <c r="C31" s="4" t="s">
        <v>70</v>
      </c>
      <c r="D31" s="4" t="s">
        <v>73</v>
      </c>
      <c r="E31" s="4" t="s">
        <v>87</v>
      </c>
      <c r="F31" s="4">
        <v>2</v>
      </c>
      <c r="G31" s="4">
        <v>0</v>
      </c>
      <c r="H31" s="4">
        <v>0</v>
      </c>
      <c r="I31" s="4">
        <v>3</v>
      </c>
      <c r="J31" s="4">
        <v>7</v>
      </c>
      <c r="K31" s="9">
        <f t="shared" si="0"/>
        <v>12</v>
      </c>
      <c r="L31" s="5"/>
    </row>
    <row r="32" spans="1:12" ht="12.75">
      <c r="A32" s="20" t="s">
        <v>84</v>
      </c>
      <c r="B32" s="20" t="s">
        <v>86</v>
      </c>
      <c r="C32" s="4" t="s">
        <v>70</v>
      </c>
      <c r="D32" s="4" t="s">
        <v>73</v>
      </c>
      <c r="E32" s="4" t="s">
        <v>87</v>
      </c>
      <c r="F32" s="4">
        <v>2</v>
      </c>
      <c r="G32" s="4">
        <v>0</v>
      </c>
      <c r="H32" s="4">
        <v>0</v>
      </c>
      <c r="I32" s="4">
        <v>2</v>
      </c>
      <c r="J32" s="4">
        <v>7</v>
      </c>
      <c r="K32" s="9">
        <f t="shared" si="0"/>
        <v>11</v>
      </c>
      <c r="L32" s="5"/>
    </row>
    <row r="33" spans="1:12" ht="12.75">
      <c r="A33" s="20" t="s">
        <v>63</v>
      </c>
      <c r="B33" s="20" t="s">
        <v>51</v>
      </c>
      <c r="C33" s="4" t="s">
        <v>71</v>
      </c>
      <c r="D33" s="4" t="s">
        <v>73</v>
      </c>
      <c r="E33" s="4" t="s">
        <v>75</v>
      </c>
      <c r="F33" s="4">
        <v>0</v>
      </c>
      <c r="G33" s="4">
        <v>2</v>
      </c>
      <c r="H33" s="4">
        <v>0</v>
      </c>
      <c r="I33" s="4">
        <v>4</v>
      </c>
      <c r="J33" s="4">
        <v>0</v>
      </c>
      <c r="K33" s="9">
        <f t="shared" si="0"/>
        <v>6</v>
      </c>
      <c r="L33" s="5"/>
    </row>
    <row r="34" spans="1:12" ht="13.5" thickBot="1">
      <c r="A34" s="21"/>
      <c r="B34" s="21"/>
      <c r="C34" s="6"/>
      <c r="D34" s="6"/>
      <c r="E34" s="6"/>
      <c r="F34" s="6"/>
      <c r="G34" s="6"/>
      <c r="H34" s="6"/>
      <c r="I34" s="6"/>
      <c r="J34" s="6"/>
      <c r="K34" s="6"/>
      <c r="L34" s="7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4">
      <selection activeCell="E45" sqref="E45"/>
    </sheetView>
  </sheetViews>
  <sheetFormatPr defaultColWidth="11.421875" defaultRowHeight="12.75"/>
  <cols>
    <col min="1" max="1" width="30.7109375" style="0" customWidth="1"/>
    <col min="2" max="2" width="8.140625" style="0" customWidth="1"/>
    <col min="3" max="3" width="39.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1" width="6.421875" style="0" customWidth="1"/>
    <col min="12" max="12" width="12.00390625" style="0" customWidth="1"/>
  </cols>
  <sheetData>
    <row r="1" spans="1:12" ht="17.25">
      <c r="A1" s="44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12.75">
      <c r="A2" s="23"/>
      <c r="B2" s="2"/>
      <c r="D2" s="24"/>
      <c r="E2" s="25"/>
      <c r="F2" s="26"/>
      <c r="G2" s="14"/>
      <c r="H2" s="14"/>
      <c r="I2" s="14"/>
      <c r="J2" s="14"/>
      <c r="K2" s="14"/>
      <c r="L2" s="14"/>
      <c r="M2" s="14"/>
    </row>
    <row r="3" spans="1:13" ht="12.75">
      <c r="A3" s="1"/>
      <c r="B3" s="1"/>
      <c r="C3" s="1"/>
      <c r="D3" s="18"/>
      <c r="E3" s="18"/>
      <c r="F3" s="18"/>
      <c r="G3" s="1"/>
      <c r="H3" s="1"/>
      <c r="I3" s="1"/>
      <c r="J3" s="1"/>
      <c r="K3" s="1"/>
      <c r="L3" s="1"/>
      <c r="M3" s="14"/>
    </row>
    <row r="4" spans="1:13" ht="12.75">
      <c r="A4" s="38" t="s">
        <v>155</v>
      </c>
      <c r="B4" s="38"/>
      <c r="C4" s="38"/>
      <c r="M4" s="14"/>
    </row>
    <row r="5" spans="6:13" ht="13.5" thickBot="1">
      <c r="F5" s="43" t="s">
        <v>2</v>
      </c>
      <c r="G5" s="43"/>
      <c r="H5" s="43"/>
      <c r="I5" s="43"/>
      <c r="J5" s="43"/>
      <c r="K5" s="43"/>
      <c r="M5" s="14"/>
    </row>
    <row r="6" spans="1:12" s="1" customFormat="1" ht="31.5" thickBot="1">
      <c r="A6" s="11" t="s">
        <v>0</v>
      </c>
      <c r="B6" s="17" t="s">
        <v>12</v>
      </c>
      <c r="C6" s="12" t="s">
        <v>24</v>
      </c>
      <c r="D6" s="12" t="s">
        <v>1</v>
      </c>
      <c r="E6" s="17" t="s">
        <v>25</v>
      </c>
      <c r="F6" s="12" t="s">
        <v>6</v>
      </c>
      <c r="G6" s="12" t="s">
        <v>5</v>
      </c>
      <c r="H6" s="12" t="s">
        <v>4</v>
      </c>
      <c r="I6" s="12" t="s">
        <v>7</v>
      </c>
      <c r="J6" s="12" t="s">
        <v>8</v>
      </c>
      <c r="K6" s="22" t="s">
        <v>16</v>
      </c>
      <c r="L6" s="13" t="s">
        <v>3</v>
      </c>
    </row>
    <row r="7" spans="1:12" ht="12.75">
      <c r="A7" s="8" t="s">
        <v>91</v>
      </c>
      <c r="B7" s="19" t="s">
        <v>86</v>
      </c>
      <c r="C7" s="9" t="s">
        <v>70</v>
      </c>
      <c r="D7" s="9" t="s">
        <v>73</v>
      </c>
      <c r="E7" s="9" t="s">
        <v>96</v>
      </c>
      <c r="F7" s="9">
        <v>20</v>
      </c>
      <c r="G7" s="9">
        <v>20</v>
      </c>
      <c r="H7" s="9">
        <v>5</v>
      </c>
      <c r="I7" s="9">
        <v>20</v>
      </c>
      <c r="J7" s="9">
        <v>16</v>
      </c>
      <c r="K7" s="9">
        <f aca="true" t="shared" si="0" ref="K7:K18">SUM(F7:J7)</f>
        <v>81</v>
      </c>
      <c r="L7" s="10"/>
    </row>
    <row r="8" spans="1:12" ht="12.75">
      <c r="A8" s="20" t="s">
        <v>149</v>
      </c>
      <c r="B8" s="19" t="s">
        <v>51</v>
      </c>
      <c r="C8" s="9" t="s">
        <v>139</v>
      </c>
      <c r="D8" s="4" t="s">
        <v>140</v>
      </c>
      <c r="E8" s="4" t="s">
        <v>150</v>
      </c>
      <c r="F8" s="4">
        <v>11</v>
      </c>
      <c r="G8" s="4">
        <v>20</v>
      </c>
      <c r="H8" s="4">
        <v>8</v>
      </c>
      <c r="I8" s="4">
        <v>8</v>
      </c>
      <c r="J8" s="4">
        <v>20</v>
      </c>
      <c r="K8" s="9">
        <f t="shared" si="0"/>
        <v>67</v>
      </c>
      <c r="L8" s="5"/>
    </row>
    <row r="9" spans="1:12" ht="12.75">
      <c r="A9" s="20" t="s">
        <v>152</v>
      </c>
      <c r="B9" s="19" t="s">
        <v>51</v>
      </c>
      <c r="C9" s="9" t="s">
        <v>139</v>
      </c>
      <c r="D9" s="4" t="s">
        <v>140</v>
      </c>
      <c r="E9" s="4" t="s">
        <v>150</v>
      </c>
      <c r="F9" s="4">
        <v>2</v>
      </c>
      <c r="G9" s="4">
        <v>20</v>
      </c>
      <c r="H9" s="4">
        <v>5</v>
      </c>
      <c r="I9" s="4">
        <v>12</v>
      </c>
      <c r="J9" s="4">
        <v>19</v>
      </c>
      <c r="K9" s="9">
        <f t="shared" si="0"/>
        <v>58</v>
      </c>
      <c r="L9" s="5"/>
    </row>
    <row r="10" spans="1:12" ht="12.75">
      <c r="A10" s="4" t="s">
        <v>38</v>
      </c>
      <c r="B10" s="20" t="s">
        <v>51</v>
      </c>
      <c r="C10" s="4" t="s">
        <v>44</v>
      </c>
      <c r="D10" s="4" t="s">
        <v>146</v>
      </c>
      <c r="E10" s="4" t="s">
        <v>147</v>
      </c>
      <c r="F10" s="4">
        <v>15</v>
      </c>
      <c r="G10" s="4">
        <v>5</v>
      </c>
      <c r="H10" s="4">
        <v>7</v>
      </c>
      <c r="I10" s="4">
        <v>8</v>
      </c>
      <c r="J10" s="4">
        <v>20</v>
      </c>
      <c r="K10" s="9">
        <f t="shared" si="0"/>
        <v>55</v>
      </c>
      <c r="L10" s="5"/>
    </row>
    <row r="11" spans="1:12" ht="12.75">
      <c r="A11" s="4" t="s">
        <v>48</v>
      </c>
      <c r="B11" s="20" t="s">
        <v>51</v>
      </c>
      <c r="C11" s="4" t="s">
        <v>151</v>
      </c>
      <c r="D11" s="29" t="s">
        <v>50</v>
      </c>
      <c r="E11" t="s">
        <v>49</v>
      </c>
      <c r="F11" s="4">
        <v>2</v>
      </c>
      <c r="G11" s="4">
        <v>16</v>
      </c>
      <c r="H11" s="4">
        <v>7</v>
      </c>
      <c r="I11" s="4">
        <v>4</v>
      </c>
      <c r="J11" s="4">
        <v>20</v>
      </c>
      <c r="K11" s="9">
        <f t="shared" si="0"/>
        <v>49</v>
      </c>
      <c r="L11" s="5"/>
    </row>
    <row r="12" spans="1:12" ht="12.75">
      <c r="A12" s="4" t="s">
        <v>94</v>
      </c>
      <c r="B12" s="20" t="s">
        <v>86</v>
      </c>
      <c r="C12" s="4" t="s">
        <v>70</v>
      </c>
      <c r="D12" s="4" t="s">
        <v>73</v>
      </c>
      <c r="E12" s="4" t="s">
        <v>96</v>
      </c>
      <c r="F12" s="4">
        <v>2</v>
      </c>
      <c r="G12" s="4">
        <v>20</v>
      </c>
      <c r="H12" s="4">
        <v>3</v>
      </c>
      <c r="I12" s="4">
        <v>2</v>
      </c>
      <c r="J12" s="4">
        <v>20</v>
      </c>
      <c r="K12" s="9">
        <f t="shared" si="0"/>
        <v>47</v>
      </c>
      <c r="L12" s="5"/>
    </row>
    <row r="13" spans="1:12" ht="12.75">
      <c r="A13" s="4" t="s">
        <v>95</v>
      </c>
      <c r="B13" s="20" t="s">
        <v>86</v>
      </c>
      <c r="C13" s="4" t="s">
        <v>70</v>
      </c>
      <c r="D13" s="4" t="s">
        <v>73</v>
      </c>
      <c r="E13" s="4" t="s">
        <v>96</v>
      </c>
      <c r="F13" s="4">
        <v>6</v>
      </c>
      <c r="G13" s="4">
        <v>20</v>
      </c>
      <c r="H13" s="4">
        <v>0</v>
      </c>
      <c r="I13" s="4">
        <v>0</v>
      </c>
      <c r="J13" s="4">
        <v>20</v>
      </c>
      <c r="K13" s="9">
        <f t="shared" si="0"/>
        <v>46</v>
      </c>
      <c r="L13" s="5"/>
    </row>
    <row r="14" spans="1:12" ht="12.75">
      <c r="A14" s="4" t="s">
        <v>92</v>
      </c>
      <c r="B14" s="20" t="s">
        <v>86</v>
      </c>
      <c r="C14" s="4" t="s">
        <v>70</v>
      </c>
      <c r="D14" s="28" t="s">
        <v>73</v>
      </c>
      <c r="E14" t="s">
        <v>97</v>
      </c>
      <c r="F14" s="4">
        <v>4</v>
      </c>
      <c r="G14" s="4">
        <v>2.5</v>
      </c>
      <c r="H14" s="4">
        <v>3</v>
      </c>
      <c r="I14" s="4">
        <v>3</v>
      </c>
      <c r="J14" s="4">
        <v>20</v>
      </c>
      <c r="K14" s="9">
        <f t="shared" si="0"/>
        <v>32.5</v>
      </c>
      <c r="L14" s="5"/>
    </row>
    <row r="15" spans="1:12" ht="12.75">
      <c r="A15" s="4" t="s">
        <v>148</v>
      </c>
      <c r="B15" s="20" t="s">
        <v>51</v>
      </c>
      <c r="C15" s="4" t="s">
        <v>70</v>
      </c>
      <c r="D15" s="4" t="s">
        <v>73</v>
      </c>
      <c r="E15" s="4" t="s">
        <v>77</v>
      </c>
      <c r="F15" s="4">
        <v>5</v>
      </c>
      <c r="G15" s="4">
        <v>9</v>
      </c>
      <c r="H15" s="4">
        <v>8</v>
      </c>
      <c r="I15" s="4">
        <v>0</v>
      </c>
      <c r="J15" s="4">
        <v>3</v>
      </c>
      <c r="K15" s="9">
        <f t="shared" si="0"/>
        <v>25</v>
      </c>
      <c r="L15" s="5"/>
    </row>
    <row r="16" spans="1:12" ht="12.75">
      <c r="A16" s="4" t="s">
        <v>88</v>
      </c>
      <c r="B16" s="20" t="s">
        <v>51</v>
      </c>
      <c r="C16" t="s">
        <v>70</v>
      </c>
      <c r="D16" s="4" t="s">
        <v>73</v>
      </c>
      <c r="E16" t="s">
        <v>89</v>
      </c>
      <c r="F16" s="4">
        <v>11</v>
      </c>
      <c r="G16" s="4">
        <v>2</v>
      </c>
      <c r="H16" s="4">
        <v>6</v>
      </c>
      <c r="I16" s="4">
        <v>0</v>
      </c>
      <c r="J16" s="4">
        <v>4</v>
      </c>
      <c r="K16" s="9">
        <f t="shared" si="0"/>
        <v>23</v>
      </c>
      <c r="L16" s="5"/>
    </row>
    <row r="17" spans="1:12" ht="12.75">
      <c r="A17" s="20" t="s">
        <v>93</v>
      </c>
      <c r="B17" s="20" t="s">
        <v>86</v>
      </c>
      <c r="C17" s="4" t="s">
        <v>70</v>
      </c>
      <c r="D17" s="4" t="s">
        <v>73</v>
      </c>
      <c r="E17" s="4" t="s">
        <v>97</v>
      </c>
      <c r="F17" s="4">
        <v>3</v>
      </c>
      <c r="G17" s="4">
        <v>0</v>
      </c>
      <c r="H17" s="4">
        <v>0</v>
      </c>
      <c r="I17" s="4">
        <v>8</v>
      </c>
      <c r="J17" s="4">
        <v>12</v>
      </c>
      <c r="K17" s="9">
        <f t="shared" si="0"/>
        <v>23</v>
      </c>
      <c r="L17" s="5"/>
    </row>
    <row r="18" spans="1:12" ht="12.75">
      <c r="A18" s="20" t="s">
        <v>35</v>
      </c>
      <c r="B18" s="20" t="s">
        <v>51</v>
      </c>
      <c r="C18" s="4" t="s">
        <v>44</v>
      </c>
      <c r="D18" s="4" t="s">
        <v>34</v>
      </c>
      <c r="E18" s="4" t="s">
        <v>29</v>
      </c>
      <c r="F18" s="4">
        <v>2</v>
      </c>
      <c r="G18" s="4">
        <v>0</v>
      </c>
      <c r="H18" s="4">
        <v>0</v>
      </c>
      <c r="I18" s="4">
        <v>0</v>
      </c>
      <c r="J18" s="4">
        <v>4</v>
      </c>
      <c r="K18" s="9">
        <f t="shared" si="0"/>
        <v>6</v>
      </c>
      <c r="L18" s="5"/>
    </row>
    <row r="19" spans="1:12" ht="13.5" thickBot="1">
      <c r="A19" s="21"/>
      <c r="B19" s="21"/>
      <c r="C19" s="6"/>
      <c r="D19" s="6"/>
      <c r="E19" s="6"/>
      <c r="F19" s="6"/>
      <c r="G19" s="6"/>
      <c r="H19" s="6"/>
      <c r="I19" s="6"/>
      <c r="J19" s="6"/>
      <c r="K19" s="6"/>
      <c r="L19" s="7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30.7109375" style="0" customWidth="1"/>
    <col min="2" max="2" width="8.140625" style="0" customWidth="1"/>
    <col min="3" max="3" width="39.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1" width="6.421875" style="0" customWidth="1"/>
    <col min="12" max="12" width="12.00390625" style="0" customWidth="1"/>
    <col min="13" max="13" width="7.8515625" style="0" customWidth="1"/>
  </cols>
  <sheetData>
    <row r="1" spans="1:12" ht="17.25">
      <c r="A1" s="44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23"/>
      <c r="B2" s="2"/>
      <c r="D2" s="24"/>
      <c r="E2" s="25"/>
      <c r="F2" s="26"/>
      <c r="G2" s="14"/>
      <c r="H2" s="14"/>
      <c r="I2" s="14"/>
      <c r="J2" s="14"/>
      <c r="K2" s="14"/>
      <c r="L2" s="14"/>
    </row>
    <row r="3" spans="1:12" ht="12.75">
      <c r="A3" s="1"/>
      <c r="B3" s="1"/>
      <c r="C3" s="1"/>
      <c r="D3" s="18"/>
      <c r="E3" s="18"/>
      <c r="F3" s="18"/>
      <c r="G3" s="1"/>
      <c r="H3" s="1"/>
      <c r="I3" s="1"/>
      <c r="J3" s="1"/>
      <c r="K3" s="1"/>
      <c r="L3" s="1"/>
    </row>
    <row r="4" spans="1:3" ht="12.75">
      <c r="A4" s="38" t="s">
        <v>154</v>
      </c>
      <c r="B4" s="38"/>
      <c r="C4" s="38"/>
    </row>
    <row r="5" spans="6:11" ht="13.5" thickBot="1">
      <c r="F5" s="43" t="s">
        <v>2</v>
      </c>
      <c r="G5" s="43"/>
      <c r="H5" s="43"/>
      <c r="I5" s="43"/>
      <c r="J5" s="43"/>
      <c r="K5" s="43"/>
    </row>
    <row r="6" spans="1:12" ht="31.5" thickBot="1">
      <c r="A6" s="11" t="s">
        <v>0</v>
      </c>
      <c r="B6" s="17" t="s">
        <v>12</v>
      </c>
      <c r="C6" s="12" t="s">
        <v>24</v>
      </c>
      <c r="D6" s="12" t="s">
        <v>1</v>
      </c>
      <c r="E6" s="17" t="s">
        <v>25</v>
      </c>
      <c r="F6" s="12" t="s">
        <v>6</v>
      </c>
      <c r="G6" s="12" t="s">
        <v>5</v>
      </c>
      <c r="H6" s="12" t="s">
        <v>4</v>
      </c>
      <c r="I6" s="12" t="s">
        <v>7</v>
      </c>
      <c r="J6" s="12" t="s">
        <v>8</v>
      </c>
      <c r="K6" s="22" t="s">
        <v>16</v>
      </c>
      <c r="L6" s="13" t="s">
        <v>3</v>
      </c>
    </row>
    <row r="7" spans="1:12" ht="12.75">
      <c r="A7" s="20" t="s">
        <v>90</v>
      </c>
      <c r="B7" s="19" t="s">
        <v>86</v>
      </c>
      <c r="C7" s="9" t="s">
        <v>70</v>
      </c>
      <c r="D7" s="9" t="s">
        <v>73</v>
      </c>
      <c r="E7" s="9" t="s">
        <v>96</v>
      </c>
      <c r="F7" s="4">
        <v>20</v>
      </c>
      <c r="G7" s="4">
        <v>20</v>
      </c>
      <c r="H7" s="4">
        <v>20</v>
      </c>
      <c r="I7" s="4">
        <v>20</v>
      </c>
      <c r="J7" s="4">
        <v>20</v>
      </c>
      <c r="K7" s="4">
        <f aca="true" t="shared" si="0" ref="K7:K30">SUM(F7:J7)</f>
        <v>100</v>
      </c>
      <c r="L7" s="5"/>
    </row>
    <row r="8" spans="1:12" ht="12.75">
      <c r="A8" s="20" t="s">
        <v>104</v>
      </c>
      <c r="B8" s="19" t="s">
        <v>51</v>
      </c>
      <c r="C8" s="9" t="s">
        <v>70</v>
      </c>
      <c r="D8" s="9" t="s">
        <v>73</v>
      </c>
      <c r="E8" s="9" t="s">
        <v>74</v>
      </c>
      <c r="F8" s="4">
        <v>11</v>
      </c>
      <c r="G8" s="4">
        <v>20</v>
      </c>
      <c r="H8" s="4">
        <v>16</v>
      </c>
      <c r="I8" s="4">
        <v>20</v>
      </c>
      <c r="J8" s="4">
        <v>20</v>
      </c>
      <c r="K8" s="4">
        <f t="shared" si="0"/>
        <v>87</v>
      </c>
      <c r="L8" s="5"/>
    </row>
    <row r="9" spans="1:12" ht="12.75">
      <c r="A9" s="19" t="s">
        <v>101</v>
      </c>
      <c r="B9" s="19" t="s">
        <v>51</v>
      </c>
      <c r="C9" s="9" t="s">
        <v>70</v>
      </c>
      <c r="D9" s="9" t="s">
        <v>73</v>
      </c>
      <c r="E9" s="9" t="s">
        <v>159</v>
      </c>
      <c r="F9" s="9">
        <v>20</v>
      </c>
      <c r="G9" s="9">
        <v>20</v>
      </c>
      <c r="H9" s="9">
        <v>19</v>
      </c>
      <c r="I9" s="9">
        <v>6</v>
      </c>
      <c r="J9" s="9">
        <v>20</v>
      </c>
      <c r="K9" s="4">
        <f t="shared" si="0"/>
        <v>85</v>
      </c>
      <c r="L9" s="5"/>
    </row>
    <row r="10" spans="1:12" ht="12.75">
      <c r="A10" s="20" t="s">
        <v>98</v>
      </c>
      <c r="B10" s="19" t="s">
        <v>51</v>
      </c>
      <c r="C10" s="4" t="s">
        <v>70</v>
      </c>
      <c r="D10" s="4" t="s">
        <v>73</v>
      </c>
      <c r="E10" s="4" t="s">
        <v>74</v>
      </c>
      <c r="F10" s="4">
        <v>15</v>
      </c>
      <c r="G10" s="4">
        <v>18</v>
      </c>
      <c r="H10" s="4">
        <v>19</v>
      </c>
      <c r="I10" s="4">
        <v>20</v>
      </c>
      <c r="J10" s="4">
        <v>11</v>
      </c>
      <c r="K10" s="4">
        <f t="shared" si="0"/>
        <v>83</v>
      </c>
      <c r="L10" s="5"/>
    </row>
    <row r="11" spans="1:12" ht="12.75">
      <c r="A11" s="4" t="s">
        <v>102</v>
      </c>
      <c r="B11" s="19" t="s">
        <v>51</v>
      </c>
      <c r="C11" s="4" t="s">
        <v>70</v>
      </c>
      <c r="D11" s="4" t="s">
        <v>73</v>
      </c>
      <c r="E11" s="4" t="s">
        <v>74</v>
      </c>
      <c r="F11" s="4">
        <v>20</v>
      </c>
      <c r="G11" s="4">
        <v>20</v>
      </c>
      <c r="H11" s="4">
        <v>6</v>
      </c>
      <c r="I11" s="4">
        <v>6</v>
      </c>
      <c r="J11" s="4">
        <v>20</v>
      </c>
      <c r="K11" s="4">
        <f t="shared" si="0"/>
        <v>72</v>
      </c>
      <c r="L11" s="5"/>
    </row>
    <row r="12" spans="1:12" ht="12.75">
      <c r="A12" s="4" t="s">
        <v>100</v>
      </c>
      <c r="B12" s="19" t="s">
        <v>51</v>
      </c>
      <c r="C12" s="4" t="s">
        <v>70</v>
      </c>
      <c r="D12" s="4" t="s">
        <v>73</v>
      </c>
      <c r="E12" s="4" t="s">
        <v>159</v>
      </c>
      <c r="F12" s="4">
        <v>20</v>
      </c>
      <c r="G12" s="4">
        <v>20</v>
      </c>
      <c r="H12" s="4">
        <v>5</v>
      </c>
      <c r="I12" s="4">
        <v>8</v>
      </c>
      <c r="J12" s="4">
        <v>18</v>
      </c>
      <c r="K12" s="4">
        <f t="shared" si="0"/>
        <v>71</v>
      </c>
      <c r="L12" s="5"/>
    </row>
    <row r="13" spans="1:12" ht="12.75">
      <c r="A13" s="4" t="s">
        <v>114</v>
      </c>
      <c r="B13" s="19" t="s">
        <v>86</v>
      </c>
      <c r="C13" t="s">
        <v>70</v>
      </c>
      <c r="D13" s="28" t="s">
        <v>73</v>
      </c>
      <c r="E13" t="s">
        <v>120</v>
      </c>
      <c r="F13" s="4">
        <v>20</v>
      </c>
      <c r="G13" s="4">
        <v>14</v>
      </c>
      <c r="H13" s="4">
        <v>14</v>
      </c>
      <c r="I13" s="4">
        <v>1</v>
      </c>
      <c r="J13" s="4">
        <v>20</v>
      </c>
      <c r="K13" s="4">
        <f t="shared" si="0"/>
        <v>69</v>
      </c>
      <c r="L13" s="5"/>
    </row>
    <row r="14" spans="1:12" ht="12.75">
      <c r="A14" s="4" t="s">
        <v>119</v>
      </c>
      <c r="B14" s="19" t="s">
        <v>86</v>
      </c>
      <c r="C14" s="4" t="s">
        <v>70</v>
      </c>
      <c r="D14" s="4" t="s">
        <v>73</v>
      </c>
      <c r="E14" s="4" t="s">
        <v>120</v>
      </c>
      <c r="F14" s="4">
        <v>20</v>
      </c>
      <c r="G14" s="4">
        <v>10</v>
      </c>
      <c r="H14" s="4">
        <v>14</v>
      </c>
      <c r="I14" s="4">
        <v>3</v>
      </c>
      <c r="J14" s="4">
        <v>20</v>
      </c>
      <c r="K14" s="4">
        <f t="shared" si="0"/>
        <v>67</v>
      </c>
      <c r="L14" s="5"/>
    </row>
    <row r="15" spans="1:12" ht="12.75">
      <c r="A15" s="4" t="s">
        <v>115</v>
      </c>
      <c r="B15" s="19" t="s">
        <v>86</v>
      </c>
      <c r="C15" t="s">
        <v>70</v>
      </c>
      <c r="D15" s="28" t="s">
        <v>73</v>
      </c>
      <c r="E15" t="s">
        <v>120</v>
      </c>
      <c r="F15" s="4">
        <v>9</v>
      </c>
      <c r="G15" s="4">
        <v>20</v>
      </c>
      <c r="H15" s="4">
        <v>17</v>
      </c>
      <c r="I15" s="4">
        <v>0</v>
      </c>
      <c r="J15" s="4">
        <v>20</v>
      </c>
      <c r="K15" s="4">
        <f t="shared" si="0"/>
        <v>66</v>
      </c>
      <c r="L15" s="5"/>
    </row>
    <row r="16" spans="1:12" ht="12.75">
      <c r="A16" s="4" t="s">
        <v>113</v>
      </c>
      <c r="B16" s="19" t="s">
        <v>86</v>
      </c>
      <c r="C16" s="4" t="s">
        <v>70</v>
      </c>
      <c r="D16" s="4" t="s">
        <v>73</v>
      </c>
      <c r="E16" s="4" t="s">
        <v>120</v>
      </c>
      <c r="F16" s="4">
        <v>17</v>
      </c>
      <c r="G16" s="4">
        <v>20</v>
      </c>
      <c r="H16" s="4">
        <v>17</v>
      </c>
      <c r="I16" s="4">
        <v>0</v>
      </c>
      <c r="J16" s="4">
        <v>11</v>
      </c>
      <c r="K16" s="4">
        <f t="shared" si="0"/>
        <v>65</v>
      </c>
      <c r="L16" s="5"/>
    </row>
    <row r="17" spans="1:12" ht="12.75">
      <c r="A17" s="4" t="s">
        <v>108</v>
      </c>
      <c r="B17" s="19" t="s">
        <v>51</v>
      </c>
      <c r="C17" t="s">
        <v>70</v>
      </c>
      <c r="D17" s="4" t="s">
        <v>73</v>
      </c>
      <c r="E17" t="s">
        <v>159</v>
      </c>
      <c r="F17" s="4">
        <v>20</v>
      </c>
      <c r="G17" s="4">
        <v>10</v>
      </c>
      <c r="H17" s="4">
        <v>2</v>
      </c>
      <c r="I17" s="4">
        <v>14</v>
      </c>
      <c r="J17" s="4">
        <v>18</v>
      </c>
      <c r="K17" s="4">
        <f t="shared" si="0"/>
        <v>64</v>
      </c>
      <c r="L17" s="5"/>
    </row>
    <row r="18" spans="1:12" ht="12.75">
      <c r="A18" s="4" t="s">
        <v>105</v>
      </c>
      <c r="B18" s="19" t="s">
        <v>51</v>
      </c>
      <c r="C18" s="4" t="s">
        <v>70</v>
      </c>
      <c r="D18" s="28" t="s">
        <v>73</v>
      </c>
      <c r="E18" s="4" t="s">
        <v>77</v>
      </c>
      <c r="F18" s="4">
        <v>20</v>
      </c>
      <c r="G18" s="4">
        <v>15</v>
      </c>
      <c r="H18" s="4">
        <v>6</v>
      </c>
      <c r="I18" s="4">
        <v>2</v>
      </c>
      <c r="J18" s="4">
        <v>20</v>
      </c>
      <c r="K18" s="4">
        <f t="shared" si="0"/>
        <v>63</v>
      </c>
      <c r="L18" s="5"/>
    </row>
    <row r="19" spans="1:12" ht="12.75">
      <c r="A19" s="4" t="s">
        <v>107</v>
      </c>
      <c r="B19" s="19" t="s">
        <v>51</v>
      </c>
      <c r="C19" t="s">
        <v>72</v>
      </c>
      <c r="D19" s="4" t="s">
        <v>73</v>
      </c>
      <c r="E19" s="4" t="s">
        <v>112</v>
      </c>
      <c r="F19" s="4">
        <v>20</v>
      </c>
      <c r="G19" s="4">
        <v>10</v>
      </c>
      <c r="H19" s="4">
        <v>20</v>
      </c>
      <c r="I19" s="4">
        <v>2</v>
      </c>
      <c r="J19" s="4">
        <v>11</v>
      </c>
      <c r="K19" s="4">
        <f t="shared" si="0"/>
        <v>63</v>
      </c>
      <c r="L19" s="5"/>
    </row>
    <row r="20" spans="1:12" ht="12.75">
      <c r="A20" s="4" t="s">
        <v>56</v>
      </c>
      <c r="B20" s="19" t="s">
        <v>51</v>
      </c>
      <c r="C20" s="4" t="s">
        <v>52</v>
      </c>
      <c r="D20" s="28" t="s">
        <v>53</v>
      </c>
      <c r="E20" t="s">
        <v>54</v>
      </c>
      <c r="F20" s="4">
        <v>20</v>
      </c>
      <c r="G20" s="4">
        <v>20</v>
      </c>
      <c r="H20" s="4">
        <v>4</v>
      </c>
      <c r="I20" s="4">
        <v>0</v>
      </c>
      <c r="J20" s="4">
        <v>11</v>
      </c>
      <c r="K20" s="4">
        <f t="shared" si="0"/>
        <v>55</v>
      </c>
      <c r="L20" s="5"/>
    </row>
    <row r="21" spans="1:12" ht="12.75">
      <c r="A21" s="4" t="s">
        <v>103</v>
      </c>
      <c r="B21" s="19" t="s">
        <v>51</v>
      </c>
      <c r="C21" t="s">
        <v>110</v>
      </c>
      <c r="D21" s="4" t="s">
        <v>73</v>
      </c>
      <c r="E21" s="4" t="s">
        <v>111</v>
      </c>
      <c r="F21" s="4">
        <v>10</v>
      </c>
      <c r="G21" s="4">
        <v>12</v>
      </c>
      <c r="H21" s="4">
        <v>2</v>
      </c>
      <c r="I21" s="4">
        <v>6</v>
      </c>
      <c r="J21" s="4">
        <v>20</v>
      </c>
      <c r="K21" s="4">
        <f t="shared" si="0"/>
        <v>50</v>
      </c>
      <c r="L21" s="5"/>
    </row>
    <row r="22" spans="1:12" ht="12.75">
      <c r="A22" s="4" t="s">
        <v>116</v>
      </c>
      <c r="B22" s="19" t="s">
        <v>86</v>
      </c>
      <c r="C22" s="4" t="s">
        <v>70</v>
      </c>
      <c r="D22" s="28" t="s">
        <v>73</v>
      </c>
      <c r="E22" s="4" t="s">
        <v>120</v>
      </c>
      <c r="F22" s="4">
        <v>6</v>
      </c>
      <c r="G22" s="4">
        <v>20</v>
      </c>
      <c r="H22" s="4">
        <v>5</v>
      </c>
      <c r="I22" s="4">
        <v>1</v>
      </c>
      <c r="J22" s="4">
        <v>18</v>
      </c>
      <c r="K22" s="4">
        <f t="shared" si="0"/>
        <v>50</v>
      </c>
      <c r="L22" s="5"/>
    </row>
    <row r="23" spans="1:12" ht="12.75">
      <c r="A23" s="4" t="s">
        <v>99</v>
      </c>
      <c r="B23" s="20" t="s">
        <v>51</v>
      </c>
      <c r="C23" s="4" t="s">
        <v>70</v>
      </c>
      <c r="D23" s="4" t="s">
        <v>73</v>
      </c>
      <c r="E23" t="s">
        <v>74</v>
      </c>
      <c r="F23" s="4">
        <v>18</v>
      </c>
      <c r="G23" s="4">
        <v>12</v>
      </c>
      <c r="H23" s="4">
        <v>2</v>
      </c>
      <c r="I23" s="4">
        <v>6</v>
      </c>
      <c r="J23" s="4">
        <v>11</v>
      </c>
      <c r="K23" s="4">
        <f t="shared" si="0"/>
        <v>49</v>
      </c>
      <c r="L23" s="5"/>
    </row>
    <row r="24" spans="1:12" ht="12.75">
      <c r="A24" s="4" t="s">
        <v>118</v>
      </c>
      <c r="B24" s="20" t="s">
        <v>86</v>
      </c>
      <c r="C24" s="27" t="s">
        <v>70</v>
      </c>
      <c r="D24" s="28" t="s">
        <v>73</v>
      </c>
      <c r="E24" s="4" t="s">
        <v>120</v>
      </c>
      <c r="F24" s="4">
        <v>9</v>
      </c>
      <c r="G24" s="4">
        <v>12</v>
      </c>
      <c r="H24" s="4">
        <v>19</v>
      </c>
      <c r="I24" s="4">
        <v>0</v>
      </c>
      <c r="J24" s="4">
        <v>7</v>
      </c>
      <c r="K24" s="4">
        <f t="shared" si="0"/>
        <v>47</v>
      </c>
      <c r="L24" s="5"/>
    </row>
    <row r="25" spans="1:12" ht="12.75">
      <c r="A25" s="4" t="s">
        <v>117</v>
      </c>
      <c r="B25" s="20" t="s">
        <v>86</v>
      </c>
      <c r="C25" s="4" t="s">
        <v>70</v>
      </c>
      <c r="D25" s="4" t="s">
        <v>73</v>
      </c>
      <c r="E25" t="s">
        <v>120</v>
      </c>
      <c r="F25" s="4">
        <v>19</v>
      </c>
      <c r="G25" s="4">
        <v>0</v>
      </c>
      <c r="H25" s="4">
        <v>12</v>
      </c>
      <c r="I25" s="4">
        <v>1</v>
      </c>
      <c r="J25" s="4">
        <v>13</v>
      </c>
      <c r="K25" s="4">
        <f t="shared" si="0"/>
        <v>45</v>
      </c>
      <c r="L25" s="5"/>
    </row>
    <row r="26" spans="1:12" ht="12.75">
      <c r="A26" s="4" t="s">
        <v>55</v>
      </c>
      <c r="B26" s="20" t="s">
        <v>51</v>
      </c>
      <c r="C26" t="s">
        <v>52</v>
      </c>
      <c r="D26" s="4" t="s">
        <v>53</v>
      </c>
      <c r="E26" s="4" t="s">
        <v>54</v>
      </c>
      <c r="F26" s="4">
        <v>20</v>
      </c>
      <c r="G26" s="4">
        <v>0</v>
      </c>
      <c r="H26" s="4">
        <v>15</v>
      </c>
      <c r="I26" s="4">
        <v>0</v>
      </c>
      <c r="J26" s="4">
        <v>7</v>
      </c>
      <c r="K26" s="4">
        <f t="shared" si="0"/>
        <v>42</v>
      </c>
      <c r="L26" s="5"/>
    </row>
    <row r="27" spans="1:12" ht="12.75">
      <c r="A27" s="4" t="s">
        <v>106</v>
      </c>
      <c r="B27" s="20" t="s">
        <v>51</v>
      </c>
      <c r="C27" s="4" t="s">
        <v>70</v>
      </c>
      <c r="D27" s="4" t="s">
        <v>73</v>
      </c>
      <c r="E27" t="s">
        <v>74</v>
      </c>
      <c r="F27" s="4">
        <v>5</v>
      </c>
      <c r="G27" s="4">
        <v>20</v>
      </c>
      <c r="H27" s="4">
        <v>0</v>
      </c>
      <c r="I27" s="4">
        <v>6</v>
      </c>
      <c r="J27" s="4">
        <v>7</v>
      </c>
      <c r="K27" s="4">
        <f t="shared" si="0"/>
        <v>38</v>
      </c>
      <c r="L27" s="5"/>
    </row>
    <row r="28" spans="1:12" ht="12.75">
      <c r="A28" s="4" t="s">
        <v>109</v>
      </c>
      <c r="B28" s="20" t="s">
        <v>51</v>
      </c>
      <c r="C28" s="4" t="s">
        <v>72</v>
      </c>
      <c r="D28" s="4" t="s">
        <v>73</v>
      </c>
      <c r="E28" s="4" t="s">
        <v>153</v>
      </c>
      <c r="F28" s="4">
        <v>0</v>
      </c>
      <c r="G28" s="4">
        <v>20</v>
      </c>
      <c r="H28" s="4">
        <v>6</v>
      </c>
      <c r="I28" s="4">
        <v>6</v>
      </c>
      <c r="J28" s="4">
        <v>0</v>
      </c>
      <c r="K28" s="4">
        <f t="shared" si="0"/>
        <v>32</v>
      </c>
      <c r="L28" s="5"/>
    </row>
    <row r="29" spans="1:12" ht="12.75">
      <c r="A29" s="4" t="s">
        <v>36</v>
      </c>
      <c r="B29" s="20" t="s">
        <v>51</v>
      </c>
      <c r="C29" t="s">
        <v>44</v>
      </c>
      <c r="D29" s="28" t="s">
        <v>34</v>
      </c>
      <c r="E29" t="s">
        <v>29</v>
      </c>
      <c r="F29" s="4">
        <v>10</v>
      </c>
      <c r="G29" s="4">
        <v>6</v>
      </c>
      <c r="H29" s="4">
        <v>2</v>
      </c>
      <c r="I29" s="4">
        <v>2</v>
      </c>
      <c r="J29" s="4">
        <v>0</v>
      </c>
      <c r="K29" s="4">
        <f t="shared" si="0"/>
        <v>20</v>
      </c>
      <c r="L29" s="5"/>
    </row>
    <row r="30" spans="1:12" ht="12.75">
      <c r="A30" s="4" t="s">
        <v>37</v>
      </c>
      <c r="B30" s="20" t="s">
        <v>51</v>
      </c>
      <c r="C30" s="33" t="s">
        <v>44</v>
      </c>
      <c r="D30" s="4" t="s">
        <v>34</v>
      </c>
      <c r="E30" s="4" t="s">
        <v>29</v>
      </c>
      <c r="F30" s="27">
        <v>5</v>
      </c>
      <c r="G30" s="27">
        <v>0</v>
      </c>
      <c r="H30" s="27">
        <v>0</v>
      </c>
      <c r="I30" s="27">
        <v>0</v>
      </c>
      <c r="J30" s="27">
        <v>0</v>
      </c>
      <c r="K30" s="4">
        <f t="shared" si="0"/>
        <v>5</v>
      </c>
      <c r="L30" s="30"/>
    </row>
    <row r="31" spans="1:12" ht="13.5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30.7109375" style="0" customWidth="1"/>
    <col min="2" max="2" width="8.140625" style="0" customWidth="1"/>
    <col min="3" max="3" width="39.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1" width="6.421875" style="0" customWidth="1"/>
    <col min="12" max="12" width="12.00390625" style="0" customWidth="1"/>
    <col min="13" max="13" width="8.00390625" style="0" customWidth="1"/>
  </cols>
  <sheetData>
    <row r="1" spans="1:12" ht="17.25">
      <c r="A1" s="44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23"/>
      <c r="B2" s="2"/>
      <c r="D2" s="24"/>
      <c r="E2" s="25"/>
      <c r="F2" s="26"/>
      <c r="G2" s="14"/>
      <c r="H2" s="14"/>
      <c r="I2" s="14"/>
      <c r="J2" s="14"/>
      <c r="K2" s="14"/>
      <c r="L2" s="14"/>
    </row>
    <row r="3" spans="1:12" ht="12.75">
      <c r="A3" s="1"/>
      <c r="B3" s="1"/>
      <c r="C3" s="1"/>
      <c r="D3" s="18"/>
      <c r="E3" s="18"/>
      <c r="F3" s="18"/>
      <c r="G3" s="1"/>
      <c r="H3" s="1"/>
      <c r="I3" s="1"/>
      <c r="J3" s="1"/>
      <c r="K3" s="1"/>
      <c r="L3" s="1"/>
    </row>
    <row r="4" spans="1:3" ht="12.75">
      <c r="A4" s="38" t="s">
        <v>158</v>
      </c>
      <c r="B4" s="38"/>
      <c r="C4" s="38"/>
    </row>
    <row r="5" spans="6:11" ht="13.5" thickBot="1">
      <c r="F5" s="43" t="s">
        <v>2</v>
      </c>
      <c r="G5" s="43"/>
      <c r="H5" s="43"/>
      <c r="I5" s="43"/>
      <c r="J5" s="43"/>
      <c r="K5" s="43"/>
    </row>
    <row r="6" spans="1:12" ht="31.5" thickBot="1">
      <c r="A6" s="31" t="s">
        <v>0</v>
      </c>
      <c r="B6" s="17" t="s">
        <v>12</v>
      </c>
      <c r="C6" s="12" t="s">
        <v>24</v>
      </c>
      <c r="D6" s="12" t="s">
        <v>1</v>
      </c>
      <c r="E6" s="17" t="s">
        <v>25</v>
      </c>
      <c r="F6" s="12" t="s">
        <v>6</v>
      </c>
      <c r="G6" s="12" t="s">
        <v>5</v>
      </c>
      <c r="H6" s="12" t="s">
        <v>4</v>
      </c>
      <c r="I6" s="12" t="s">
        <v>7</v>
      </c>
      <c r="J6" s="12" t="s">
        <v>8</v>
      </c>
      <c r="K6" s="34" t="s">
        <v>16</v>
      </c>
      <c r="L6" s="13" t="s">
        <v>3</v>
      </c>
    </row>
    <row r="7" spans="1:12" ht="12.75">
      <c r="A7" s="19" t="s">
        <v>126</v>
      </c>
      <c r="B7" s="19" t="s">
        <v>86</v>
      </c>
      <c r="C7" s="9" t="s">
        <v>123</v>
      </c>
      <c r="D7" s="9" t="s">
        <v>73</v>
      </c>
      <c r="E7" s="9" t="s">
        <v>136</v>
      </c>
      <c r="F7" s="9">
        <v>20</v>
      </c>
      <c r="G7" s="9">
        <v>19</v>
      </c>
      <c r="H7" s="9">
        <v>20</v>
      </c>
      <c r="I7" s="9">
        <v>15</v>
      </c>
      <c r="J7" s="9">
        <v>20</v>
      </c>
      <c r="K7" s="9">
        <f aca="true" t="shared" si="0" ref="K7:K19">SUM(F7:J7)</f>
        <v>94</v>
      </c>
      <c r="L7" s="10"/>
    </row>
    <row r="8" spans="1:12" ht="12.75">
      <c r="A8" s="20" t="s">
        <v>129</v>
      </c>
      <c r="B8" s="20" t="s">
        <v>86</v>
      </c>
      <c r="C8" s="4" t="s">
        <v>123</v>
      </c>
      <c r="D8" s="4" t="s">
        <v>73</v>
      </c>
      <c r="E8" s="4" t="s">
        <v>136</v>
      </c>
      <c r="F8" s="4">
        <v>20</v>
      </c>
      <c r="G8" s="4">
        <v>18</v>
      </c>
      <c r="H8" s="4">
        <v>15</v>
      </c>
      <c r="I8" s="4">
        <v>10</v>
      </c>
      <c r="J8" s="4">
        <v>20</v>
      </c>
      <c r="K8" s="9">
        <f t="shared" si="0"/>
        <v>83</v>
      </c>
      <c r="L8" s="5"/>
    </row>
    <row r="9" spans="1:12" ht="12.75">
      <c r="A9" s="20" t="s">
        <v>135</v>
      </c>
      <c r="B9" s="20" t="s">
        <v>86</v>
      </c>
      <c r="C9" t="s">
        <v>123</v>
      </c>
      <c r="D9" s="4" t="s">
        <v>73</v>
      </c>
      <c r="E9" t="s">
        <v>120</v>
      </c>
      <c r="F9" s="4">
        <v>4</v>
      </c>
      <c r="G9" s="4">
        <v>16</v>
      </c>
      <c r="H9" s="4">
        <v>20</v>
      </c>
      <c r="I9" s="4">
        <v>20</v>
      </c>
      <c r="J9" s="4">
        <v>20</v>
      </c>
      <c r="K9" s="9">
        <f t="shared" si="0"/>
        <v>80</v>
      </c>
      <c r="L9" s="5"/>
    </row>
    <row r="10" spans="1:12" ht="12.75">
      <c r="A10" s="20" t="s">
        <v>121</v>
      </c>
      <c r="B10" s="20" t="s">
        <v>51</v>
      </c>
      <c r="C10" t="s">
        <v>123</v>
      </c>
      <c r="D10" s="4" t="s">
        <v>73</v>
      </c>
      <c r="E10" s="4" t="s">
        <v>124</v>
      </c>
      <c r="F10" s="4">
        <v>20</v>
      </c>
      <c r="G10" s="4">
        <v>20</v>
      </c>
      <c r="H10" s="4">
        <v>14</v>
      </c>
      <c r="I10" s="4">
        <v>5</v>
      </c>
      <c r="J10" s="4">
        <v>15</v>
      </c>
      <c r="K10" s="9">
        <f t="shared" si="0"/>
        <v>74</v>
      </c>
      <c r="L10" s="5"/>
    </row>
    <row r="11" spans="1:12" ht="12.75">
      <c r="A11" s="20" t="s">
        <v>128</v>
      </c>
      <c r="B11" s="20" t="s">
        <v>86</v>
      </c>
      <c r="C11" s="4" t="s">
        <v>123</v>
      </c>
      <c r="D11" s="4" t="s">
        <v>73</v>
      </c>
      <c r="E11" s="4" t="s">
        <v>136</v>
      </c>
      <c r="F11" s="4">
        <v>5</v>
      </c>
      <c r="G11" s="4">
        <v>16</v>
      </c>
      <c r="H11" s="4">
        <v>11</v>
      </c>
      <c r="I11" s="4">
        <v>12</v>
      </c>
      <c r="J11" s="4">
        <v>15</v>
      </c>
      <c r="K11" s="9">
        <f t="shared" si="0"/>
        <v>59</v>
      </c>
      <c r="L11" s="5"/>
    </row>
    <row r="12" spans="1:12" ht="12.75">
      <c r="A12" s="20" t="s">
        <v>157</v>
      </c>
      <c r="B12" s="20" t="s">
        <v>51</v>
      </c>
      <c r="C12" t="s">
        <v>139</v>
      </c>
      <c r="D12" s="4" t="s">
        <v>140</v>
      </c>
      <c r="E12" s="4" t="s">
        <v>150</v>
      </c>
      <c r="F12" s="4">
        <v>20</v>
      </c>
      <c r="G12" s="4">
        <v>18</v>
      </c>
      <c r="H12" s="4">
        <v>0</v>
      </c>
      <c r="I12" s="4">
        <v>19</v>
      </c>
      <c r="J12" s="4">
        <v>0</v>
      </c>
      <c r="K12" s="9">
        <f t="shared" si="0"/>
        <v>57</v>
      </c>
      <c r="L12" s="5"/>
    </row>
    <row r="13" spans="1:12" ht="12.75">
      <c r="A13" s="20" t="s">
        <v>180</v>
      </c>
      <c r="B13" s="20" t="s">
        <v>51</v>
      </c>
      <c r="C13" s="4" t="s">
        <v>30</v>
      </c>
      <c r="D13" s="4" t="s">
        <v>181</v>
      </c>
      <c r="E13" s="4" t="s">
        <v>182</v>
      </c>
      <c r="F13" s="4">
        <v>0</v>
      </c>
      <c r="G13" s="4">
        <v>19</v>
      </c>
      <c r="H13" s="4">
        <v>14</v>
      </c>
      <c r="I13" s="4">
        <v>6</v>
      </c>
      <c r="J13" s="4">
        <v>14</v>
      </c>
      <c r="K13" s="4">
        <f t="shared" si="0"/>
        <v>53</v>
      </c>
      <c r="L13" s="5"/>
    </row>
    <row r="14" spans="1:12" ht="12.75">
      <c r="A14" s="20" t="s">
        <v>134</v>
      </c>
      <c r="B14" s="20" t="s">
        <v>86</v>
      </c>
      <c r="C14" t="s">
        <v>123</v>
      </c>
      <c r="D14" s="4" t="s">
        <v>73</v>
      </c>
      <c r="E14" t="s">
        <v>136</v>
      </c>
      <c r="F14" s="4">
        <v>5</v>
      </c>
      <c r="G14" s="4">
        <v>8</v>
      </c>
      <c r="H14" s="4">
        <v>7</v>
      </c>
      <c r="I14" s="4">
        <v>11</v>
      </c>
      <c r="J14" s="4">
        <v>20</v>
      </c>
      <c r="K14" s="9">
        <f t="shared" si="0"/>
        <v>51</v>
      </c>
      <c r="L14" s="5"/>
    </row>
    <row r="15" spans="1:12" ht="12.75">
      <c r="A15" s="20" t="s">
        <v>122</v>
      </c>
      <c r="B15" s="20" t="s">
        <v>51</v>
      </c>
      <c r="C15" s="4" t="s">
        <v>123</v>
      </c>
      <c r="D15" s="4" t="s">
        <v>73</v>
      </c>
      <c r="E15" s="4" t="s">
        <v>125</v>
      </c>
      <c r="F15" s="4">
        <v>20</v>
      </c>
      <c r="G15" s="4">
        <v>0</v>
      </c>
      <c r="H15" s="4">
        <v>20</v>
      </c>
      <c r="I15" s="4">
        <v>5</v>
      </c>
      <c r="J15" s="4">
        <v>0</v>
      </c>
      <c r="K15" s="9">
        <f t="shared" si="0"/>
        <v>45</v>
      </c>
      <c r="L15" s="5"/>
    </row>
    <row r="16" spans="1:12" ht="12.75">
      <c r="A16" s="20" t="s">
        <v>133</v>
      </c>
      <c r="B16" s="20" t="s">
        <v>86</v>
      </c>
      <c r="C16" t="s">
        <v>123</v>
      </c>
      <c r="D16" s="4" t="s">
        <v>73</v>
      </c>
      <c r="E16" s="4" t="s">
        <v>136</v>
      </c>
      <c r="F16" s="4">
        <v>20</v>
      </c>
      <c r="G16" s="4">
        <v>1</v>
      </c>
      <c r="H16" s="4">
        <v>7</v>
      </c>
      <c r="I16" s="4">
        <v>11</v>
      </c>
      <c r="J16" s="4">
        <v>5</v>
      </c>
      <c r="K16" s="9">
        <f t="shared" si="0"/>
        <v>44</v>
      </c>
      <c r="L16" s="5"/>
    </row>
    <row r="17" spans="1:12" ht="12.75">
      <c r="A17" s="20" t="s">
        <v>127</v>
      </c>
      <c r="B17" s="20" t="s">
        <v>86</v>
      </c>
      <c r="C17" s="4" t="s">
        <v>123</v>
      </c>
      <c r="D17" s="4" t="s">
        <v>73</v>
      </c>
      <c r="E17" t="s">
        <v>120</v>
      </c>
      <c r="F17" s="4">
        <v>5</v>
      </c>
      <c r="G17" s="4">
        <v>1</v>
      </c>
      <c r="H17" s="4">
        <v>20</v>
      </c>
      <c r="I17" s="4">
        <v>11</v>
      </c>
      <c r="J17" s="4">
        <v>5</v>
      </c>
      <c r="K17" s="9">
        <f t="shared" si="0"/>
        <v>42</v>
      </c>
      <c r="L17" s="5"/>
    </row>
    <row r="18" spans="1:12" ht="12.75">
      <c r="A18" s="20" t="s">
        <v>130</v>
      </c>
      <c r="B18" s="20" t="s">
        <v>86</v>
      </c>
      <c r="C18" s="4" t="s">
        <v>123</v>
      </c>
      <c r="D18" s="4" t="s">
        <v>73</v>
      </c>
      <c r="E18" s="4" t="s">
        <v>136</v>
      </c>
      <c r="F18" s="4">
        <v>5</v>
      </c>
      <c r="G18" s="4">
        <v>1</v>
      </c>
      <c r="H18" s="4">
        <v>20</v>
      </c>
      <c r="I18" s="4">
        <v>9</v>
      </c>
      <c r="J18" s="4">
        <v>5</v>
      </c>
      <c r="K18" s="9">
        <f t="shared" si="0"/>
        <v>40</v>
      </c>
      <c r="L18" s="5"/>
    </row>
    <row r="19" spans="1:12" ht="12.75">
      <c r="A19" s="20" t="s">
        <v>132</v>
      </c>
      <c r="B19" s="20" t="s">
        <v>86</v>
      </c>
      <c r="C19" t="s">
        <v>123</v>
      </c>
      <c r="D19" s="4" t="s">
        <v>73</v>
      </c>
      <c r="E19" s="9" t="s">
        <v>120</v>
      </c>
      <c r="F19" s="4">
        <v>20</v>
      </c>
      <c r="G19" s="4">
        <v>6</v>
      </c>
      <c r="H19" s="4">
        <v>1</v>
      </c>
      <c r="I19" s="4">
        <v>5</v>
      </c>
      <c r="J19" s="4">
        <v>5</v>
      </c>
      <c r="K19" s="9">
        <f t="shared" si="0"/>
        <v>37</v>
      </c>
      <c r="L19" s="5"/>
    </row>
    <row r="20" spans="1:12" ht="12.75">
      <c r="A20" s="20" t="s">
        <v>131</v>
      </c>
      <c r="B20" s="20" t="s">
        <v>86</v>
      </c>
      <c r="C20" s="4" t="s">
        <v>123</v>
      </c>
      <c r="D20" s="4" t="s">
        <v>73</v>
      </c>
      <c r="E20" s="4" t="s">
        <v>137</v>
      </c>
      <c r="F20" s="4">
        <v>5</v>
      </c>
      <c r="G20" s="4">
        <v>8</v>
      </c>
      <c r="H20" s="4">
        <v>12</v>
      </c>
      <c r="I20" s="4">
        <v>0</v>
      </c>
      <c r="J20" s="4">
        <v>0</v>
      </c>
      <c r="K20" s="9">
        <v>25</v>
      </c>
      <c r="L20" s="5"/>
    </row>
    <row r="21" spans="1:12" ht="13.5" thickBot="1">
      <c r="A21" s="21"/>
      <c r="B21" s="21"/>
      <c r="C21" s="6"/>
      <c r="D21" s="6"/>
      <c r="E21" s="6"/>
      <c r="F21" s="6"/>
      <c r="G21" s="6"/>
      <c r="H21" s="6"/>
      <c r="I21" s="6"/>
      <c r="J21" s="6"/>
      <c r="K21" s="6"/>
      <c r="L21" s="7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Svetislav</cp:lastModifiedBy>
  <cp:lastPrinted>2016-03-12T11:03:57Z</cp:lastPrinted>
  <dcterms:created xsi:type="dcterms:W3CDTF">2008-02-24T23:44:53Z</dcterms:created>
  <dcterms:modified xsi:type="dcterms:W3CDTF">2016-03-16T12:19:31Z</dcterms:modified>
  <cp:category/>
  <cp:version/>
  <cp:contentType/>
  <cp:contentStatus/>
</cp:coreProperties>
</file>